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30.xml" ContentType="application/vnd.openxmlformats-officedocument.spreadsheetml.worksheet+xml"/>
  <Override PartName="/xl/worksheets/sheet1.xml" ContentType="application/vnd.openxmlformats-officedocument.spreadsheetml.worksheet+xml"/>
  <Override PartName="/xl/worksheets/sheet28.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3.xml" ContentType="application/vnd.openxmlformats-officedocument.spreadsheetml.worksheet+xml"/>
  <Override PartName="/xl/worksheets/sheet29.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fileSharing readOnlyRecommended="1"/>
  <workbookPr codeName="ThisWorkbook" defaultThemeVersion="124226"/>
  <bookViews>
    <workbookView xWindow="0" yWindow="195" windowWidth="10860" windowHeight="7950" tabRatio="960"/>
  </bookViews>
  <sheets>
    <sheet name="Contents" sheetId="32" r:id="rId1"/>
    <sheet name="Table 1" sheetId="24" r:id="rId2"/>
    <sheet name="Table 2a" sheetId="23" r:id="rId3"/>
    <sheet name="Table 2b" sheetId="22" r:id="rId4"/>
    <sheet name="Table 3" sheetId="21" r:id="rId5"/>
    <sheet name="Table 4" sheetId="20" r:id="rId6"/>
    <sheet name="Table 5a" sheetId="19" r:id="rId7"/>
    <sheet name="Table 5b" sheetId="18" r:id="rId8"/>
    <sheet name="Table 6a" sheetId="17" r:id="rId9"/>
    <sheet name="Table 6b" sheetId="16" r:id="rId10"/>
    <sheet name="Table 7" sheetId="15" r:id="rId11"/>
    <sheet name="Table 8" sheetId="14" r:id="rId12"/>
    <sheet name="Table 9" sheetId="28" r:id="rId13"/>
    <sheet name="Table 10" sheetId="29" r:id="rId14"/>
    <sheet name="Table 11" sheetId="30" r:id="rId15"/>
    <sheet name="Table 12" sheetId="31" r:id="rId16"/>
    <sheet name="Table 13" sheetId="33" r:id="rId17"/>
    <sheet name="Table 14a" sheetId="34" r:id="rId18"/>
    <sheet name="Table 14b" sheetId="35" r:id="rId19"/>
    <sheet name="Table 15" sheetId="36" r:id="rId20"/>
    <sheet name="Table 16" sheetId="37" r:id="rId21"/>
    <sheet name="Table 17a" sheetId="38" r:id="rId22"/>
    <sheet name="Table 17b" sheetId="39" r:id="rId23"/>
    <sheet name="Table 18a" sheetId="40" r:id="rId24"/>
    <sheet name="Table 18b" sheetId="41" r:id="rId25"/>
    <sheet name="Table 19" sheetId="42" r:id="rId26"/>
    <sheet name="Table 20" sheetId="44" r:id="rId27"/>
    <sheet name="Table 21" sheetId="45" r:id="rId28"/>
    <sheet name="Table 22" sheetId="48" r:id="rId29"/>
    <sheet name="Table 23" sheetId="49" r:id="rId30"/>
    <sheet name="Table 24" sheetId="50" r:id="rId31"/>
    <sheet name="Metadata" sheetId="51" r:id="rId32"/>
  </sheets>
  <calcPr calcId="145621"/>
</workbook>
</file>

<file path=xl/calcChain.xml><?xml version="1.0" encoding="utf-8"?>
<calcChain xmlns="http://schemas.openxmlformats.org/spreadsheetml/2006/main">
  <c r="B15" i="33" l="1"/>
</calcChain>
</file>

<file path=xl/sharedStrings.xml><?xml version="1.0" encoding="utf-8"?>
<sst xmlns="http://schemas.openxmlformats.org/spreadsheetml/2006/main" count="611" uniqueCount="167">
  <si>
    <t>2012/13</t>
  </si>
  <si>
    <t>2013/14</t>
  </si>
  <si>
    <t>Class visits</t>
  </si>
  <si>
    <t>Reading Groups</t>
  </si>
  <si>
    <t>Storytime</t>
  </si>
  <si>
    <t>No. Sessions</t>
  </si>
  <si>
    <t>No. Children</t>
  </si>
  <si>
    <t>Post-Primary</t>
  </si>
  <si>
    <t>One-to-one</t>
  </si>
  <si>
    <t>Small groups</t>
  </si>
  <si>
    <t>No. Adults</t>
  </si>
  <si>
    <t>Adult</t>
  </si>
  <si>
    <t>Total No. Participants</t>
  </si>
  <si>
    <t>Go On</t>
  </si>
  <si>
    <t>Job Clubs</t>
  </si>
  <si>
    <t>2014/15</t>
  </si>
  <si>
    <t>2015/16</t>
  </si>
  <si>
    <t>-</t>
  </si>
  <si>
    <t>2016/17</t>
  </si>
  <si>
    <t>2017/18</t>
  </si>
  <si>
    <t>Knit and Natter</t>
  </si>
  <si>
    <t>Total</t>
  </si>
  <si>
    <t>Primary &amp; Special Needs</t>
  </si>
  <si>
    <t>Structured activities for Year 4 &amp; Year 6 (to support Key Stage 1 &amp; 2 language and literacy skills)</t>
  </si>
  <si>
    <t>Other - stories, book exchange, crafts etc.</t>
  </si>
  <si>
    <t>All Class Visit Types</t>
  </si>
  <si>
    <t>Nursery school/unit</t>
  </si>
  <si>
    <t>On library premises</t>
  </si>
  <si>
    <t>All Class Visit Locations</t>
  </si>
  <si>
    <t>All Got IT Types</t>
  </si>
  <si>
    <t>All Reading Group Types</t>
  </si>
  <si>
    <t>All Rhythm and Rhyme Types</t>
  </si>
  <si>
    <t>Public session</t>
  </si>
  <si>
    <t>Dedicated session (e.g. Day nursery, playgroup, parent and toddler etc.)</t>
  </si>
  <si>
    <t xml:space="preserve">Children </t>
  </si>
  <si>
    <t xml:space="preserve">Total </t>
  </si>
  <si>
    <t>Chatterbooks                      (7-11 years)</t>
  </si>
  <si>
    <t>Children                                            (7-9 years)</t>
  </si>
  <si>
    <t>Children                                       (9-11 years)</t>
  </si>
  <si>
    <t>Teenagers                           (12+ years)</t>
  </si>
  <si>
    <t>On library premises                                            (including on Mobile van)</t>
  </si>
  <si>
    <t>At other location</t>
  </si>
  <si>
    <t>All Rhythm and Rhyme Locations</t>
  </si>
  <si>
    <t>Dedicated session (e.g. Rainbows/ Cygnets/Brigini, Beavers, Explorers, Anchor Boys, after schools day care etc.)</t>
  </si>
  <si>
    <t>Jobs &amp; Benefits Office</t>
  </si>
  <si>
    <t>All Job Club Types</t>
  </si>
  <si>
    <t>Other organisation (e.g. Job Assist, Kickstart To Work, Supported Employment Solutions etc.)</t>
  </si>
  <si>
    <t>±%</t>
  </si>
  <si>
    <t>All Storytime Types</t>
  </si>
  <si>
    <t>All Storytime Locations</t>
  </si>
  <si>
    <t>Got IT</t>
  </si>
  <si>
    <t>Class Visits</t>
  </si>
  <si>
    <t>Rhythm and Rhyme</t>
  </si>
  <si>
    <t>Creative Writing</t>
  </si>
  <si>
    <t>Mindful Colouring</t>
  </si>
  <si>
    <t xml:space="preserve">Knit and Natter </t>
  </si>
  <si>
    <t>Tea and Newspapers</t>
  </si>
  <si>
    <t>CONTENTS</t>
  </si>
  <si>
    <t>Participation Tables: Year-on-year Comparisons (2012/13 to 2017/18) - with % changes</t>
  </si>
  <si>
    <t>Table 2a: Class Visit Type 2017/18</t>
  </si>
  <si>
    <t>Table 2b: Class Visit Location 2017/18</t>
  </si>
  <si>
    <t>Table 4: Reading Group Type 2017/18</t>
  </si>
  <si>
    <t>Table 7: Creative Writing 2017/18</t>
  </si>
  <si>
    <t>Table 8: Go ON 2017/18</t>
  </si>
  <si>
    <t>Table 9: Job Club Type 2017/18</t>
  </si>
  <si>
    <t>Table 10: Knit and Natter 2017/18</t>
  </si>
  <si>
    <t>Participation Tables: 2017/18</t>
  </si>
  <si>
    <t>Table 11: Mindful Colouring 2017/18</t>
  </si>
  <si>
    <t>Activity</t>
  </si>
  <si>
    <t>Table 1: Core &amp; Regular Activities 2017/18</t>
  </si>
  <si>
    <t>Class Visit Type</t>
  </si>
  <si>
    <t>Class Visit Location</t>
  </si>
  <si>
    <t>Got IT Type</t>
  </si>
  <si>
    <t>Reading Group Type</t>
  </si>
  <si>
    <t>Rhythm and Rhyme Type</t>
  </si>
  <si>
    <t>Rhythm and Rhyme Location</t>
  </si>
  <si>
    <t>Storytime Type</t>
  </si>
  <si>
    <t>Storytime Location</t>
  </si>
  <si>
    <t>Job Club Type</t>
  </si>
  <si>
    <t xml:space="preserve">Table 2a: Class Visit Type </t>
  </si>
  <si>
    <t xml:space="preserve">Table 2b: Class Visit Location </t>
  </si>
  <si>
    <t xml:space="preserve">Table 4: Reading Group Type </t>
  </si>
  <si>
    <t xml:space="preserve">Table 7: Creative Writing </t>
  </si>
  <si>
    <t xml:space="preserve">Table 8: Go ON </t>
  </si>
  <si>
    <t xml:space="preserve">Table 9: Job Club Type </t>
  </si>
  <si>
    <t xml:space="preserve">Table 10: Knit and Natter </t>
  </si>
  <si>
    <t xml:space="preserve">Table 11: Mindful Colouring </t>
  </si>
  <si>
    <t>Table 12: Tea and Newpapers</t>
  </si>
  <si>
    <t>Genealogy*</t>
  </si>
  <si>
    <t xml:space="preserve">Table 14a: Class Visit Type </t>
  </si>
  <si>
    <t xml:space="preserve">Table 14b: Class Visit Location </t>
  </si>
  <si>
    <t xml:space="preserve">Table 16: Reading Group Type </t>
  </si>
  <si>
    <t xml:space="preserve">Table 19: Creative Writing </t>
  </si>
  <si>
    <t xml:space="preserve">Table 20: Go ON </t>
  </si>
  <si>
    <t xml:space="preserve">Table 21: Job Club Type </t>
  </si>
  <si>
    <t xml:space="preserve">Table 22: Knit and Natter </t>
  </si>
  <si>
    <t xml:space="preserve">Table 23: Mindful Colouring </t>
  </si>
  <si>
    <t>Table 24: Tea and Newpapers</t>
  </si>
  <si>
    <t>Table 12: Tea and Newspapers 2017/18</t>
  </si>
  <si>
    <t>Table 13: Core &amp; Regular Activities Year-on-year Comparisons (2012/13 to 2017/18) - with % changes</t>
  </si>
  <si>
    <t>Table 1: Core &amp; Regular Activities</t>
  </si>
  <si>
    <t>Table 13: Core &amp; Regular Activities</t>
  </si>
  <si>
    <t>Table 14a: Class Visit Type Year-on-year Comparisons (2012/13 to 2017/18) - with % changes</t>
  </si>
  <si>
    <t>Table 14b: Class Visit Location Year-on-year Comparisons (2012/13 to 2017/18) - with % changes</t>
  </si>
  <si>
    <t>All Core &amp; Regular Activities (excluding Genealogy*)</t>
  </si>
  <si>
    <t>All Core Activities</t>
  </si>
  <si>
    <t>* Genealogy not delivered as a Regular Activity in 2017/18</t>
  </si>
  <si>
    <t>All Regular Activities</t>
  </si>
  <si>
    <t>All Core &amp; Regular Activities</t>
  </si>
  <si>
    <t>Table 16: Reading Group Type Year-on-year Comparisons (2012/13 to 2017/18) - with % changes</t>
  </si>
  <si>
    <t xml:space="preserve"> Storytime Type</t>
  </si>
  <si>
    <t>Table 19: Creative Writing Year-on-year Comparisons (2012/13 to 2017/18) - with % changes</t>
  </si>
  <si>
    <t>Table 20: Go ON Year-on-year Comparisons (2012/13 to 2017/18) - with % changes</t>
  </si>
  <si>
    <t>Go ON</t>
  </si>
  <si>
    <t>Table 21: Job Club Type Year-on-year Comparisons (2012/13 to 2017/18) - with % changes</t>
  </si>
  <si>
    <t>Table 22: Knit and Natter Year-on-year Comparisons (2012/13 to 2017/18) - with % changes</t>
  </si>
  <si>
    <t>Table 23: Mindful Colouring Year-on-year Comparisons (2012/13 to 2017/18) - with % changes</t>
  </si>
  <si>
    <t>Table 24: Tea and Newspapers Year-on-year Comparisons (2012/13 to 2017/18) - with % changes</t>
  </si>
  <si>
    <t>Metadata</t>
  </si>
  <si>
    <t>All Core &amp; Regular Activities (including Genealogy)</t>
  </si>
  <si>
    <t>METADATA</t>
  </si>
  <si>
    <t>Libraries NI</t>
  </si>
  <si>
    <t>Data Source and Validations</t>
  </si>
  <si>
    <t>Contact Information</t>
  </si>
  <si>
    <t>Published</t>
  </si>
  <si>
    <t>Ballymena Regional Administrative Headquarters</t>
  </si>
  <si>
    <t>25-31 Demesne Avenue</t>
  </si>
  <si>
    <t>Ballymena</t>
  </si>
  <si>
    <t>Co. Antrim</t>
  </si>
  <si>
    <t>BT43 7BG</t>
  </si>
  <si>
    <r>
      <rPr>
        <b/>
        <sz val="11"/>
        <color rgb="FF660066"/>
        <rFont val="Arial"/>
        <family val="2"/>
      </rPr>
      <t>Tel:</t>
    </r>
    <r>
      <rPr>
        <sz val="11"/>
        <color theme="1"/>
        <rFont val="Arial"/>
        <family val="2"/>
      </rPr>
      <t xml:space="preserve"> 028 2566 4100</t>
    </r>
  </si>
  <si>
    <t>(Statistician)</t>
  </si>
  <si>
    <t>Moira McKee</t>
  </si>
  <si>
    <t>Background</t>
  </si>
  <si>
    <t xml:space="preserve">Data from the Libraries NI Activity Database are used for this publication. The data are input to this system by the 96 branch managers (and several of the 16 mobile library managers where applicable) on a daily, weekly or monthly basis and are downloaded into MS Excel at the end of each month and then read into SPSS. Validations are carried out to ensure that the data are reliable and robust for use.  Any inconsistencies or inaccuracies are reported back to the branch/mobile library managers and the data is amended where necessary. Once all amendments have been made to the data, SPSS syntax is used to produce the tables in the bulletin. Information is presented at Northern Ireland Library Authority level but further breakdowns may be available on request. </t>
  </si>
  <si>
    <t xml:space="preserve">The Northern Ireland Library Authority (Libraries NI) was established in April 2009 as a result of the Review of Public Administration. Libraries NI has the statutory responsibility for the provision of public library services in Northern Ireland and its functions are laid down in the Libraries Act (Northern Ireland) 2008. It is a Non Departmental Public Body which reports to the Department for Communities (DfC). </t>
  </si>
  <si>
    <t xml:space="preserve">Libraries NI provides a number of core and regular activities in the majority of its 96 branch libraries (and in some of its 16 mobile libraries) as part of its programmes to promote reading, learning and access to culture, heritage and information. Core activities are defined as Class Visits, Got IT, Reading Groups, Rhythm and Rhyme and Storytime, while Regular activities are defined as Creative Writing, Go ON, Job Clubs, Knit and Natter, Mindful Colouring and Tea and Newspapers. </t>
  </si>
  <si>
    <t>More information relating to Libraries NI and the Activity Database can be found in the Metadata.</t>
  </si>
  <si>
    <r>
      <rPr>
        <b/>
        <sz val="11"/>
        <color rgb="FF660066"/>
        <rFont val="Arial"/>
        <family val="2"/>
      </rPr>
      <t>Email:</t>
    </r>
    <r>
      <rPr>
        <sz val="11"/>
        <color theme="1"/>
        <rFont val="Arial"/>
        <family val="2"/>
      </rPr>
      <t xml:space="preserve"> officialstatistics@librariesni.org.uk  </t>
    </r>
  </si>
  <si>
    <t>All Regular Activities (excluding Genealogy*)</t>
  </si>
  <si>
    <t>All Regular Activities (including Genealogy</t>
  </si>
  <si>
    <t>Table 3: Got IT* Type 2017/18</t>
  </si>
  <si>
    <t xml:space="preserve">Table 3: Got IT* Type </t>
  </si>
  <si>
    <t>* Excludes Got IT sessions that were held as part of Silver Surfers Day (i.e. annual local event which aims to encourage older people who don't currently use computers, the Internet, tablets etc. to discover the benefits of such technology)</t>
  </si>
  <si>
    <r>
      <t>Table 5a: Rhythm and Rhyme</t>
    </r>
    <r>
      <rPr>
        <b/>
        <vertAlign val="superscript"/>
        <sz val="14"/>
        <color theme="1"/>
        <rFont val="Arial"/>
        <family val="2"/>
      </rPr>
      <t>#</t>
    </r>
    <r>
      <rPr>
        <b/>
        <sz val="14"/>
        <color theme="1"/>
        <rFont val="Arial"/>
        <family val="2"/>
      </rPr>
      <t xml:space="preserve"> Type 2017/18</t>
    </r>
  </si>
  <si>
    <r>
      <t>Table 5b: Rhythm and Rhyme</t>
    </r>
    <r>
      <rPr>
        <b/>
        <vertAlign val="superscript"/>
        <sz val="14"/>
        <color theme="1"/>
        <rFont val="Arial"/>
        <family val="2"/>
      </rPr>
      <t>#</t>
    </r>
    <r>
      <rPr>
        <b/>
        <sz val="14"/>
        <color theme="1"/>
        <rFont val="Arial"/>
        <family val="2"/>
      </rPr>
      <t xml:space="preserve"> Location 2017/18</t>
    </r>
  </si>
  <si>
    <r>
      <t>Table 5b: Rhythm and Rhyme</t>
    </r>
    <r>
      <rPr>
        <vertAlign val="superscript"/>
        <sz val="12"/>
        <rFont val="Arial"/>
        <family val="2"/>
      </rPr>
      <t>#</t>
    </r>
    <r>
      <rPr>
        <sz val="12"/>
        <rFont val="Arial"/>
        <family val="2"/>
      </rPr>
      <t xml:space="preserve"> Location </t>
    </r>
  </si>
  <si>
    <r>
      <t>Table 5a: Rhythm and Rhyme</t>
    </r>
    <r>
      <rPr>
        <vertAlign val="superscript"/>
        <sz val="12"/>
        <rFont val="Arial"/>
        <family val="2"/>
      </rPr>
      <t>#</t>
    </r>
    <r>
      <rPr>
        <sz val="12"/>
        <rFont val="Arial"/>
        <family val="2"/>
      </rPr>
      <t xml:space="preserve"> Type </t>
    </r>
  </si>
  <si>
    <r>
      <t>Table 6b: Storytime</t>
    </r>
    <r>
      <rPr>
        <vertAlign val="superscript"/>
        <sz val="12"/>
        <rFont val="Arial"/>
        <family val="2"/>
      </rPr>
      <t>~</t>
    </r>
    <r>
      <rPr>
        <sz val="12"/>
        <rFont val="Arial"/>
        <family val="2"/>
      </rPr>
      <t xml:space="preserve"> Location </t>
    </r>
  </si>
  <si>
    <r>
      <t>Table 6a: Storytime</t>
    </r>
    <r>
      <rPr>
        <vertAlign val="superscript"/>
        <sz val="12"/>
        <rFont val="Arial"/>
        <family val="2"/>
      </rPr>
      <t>~</t>
    </r>
    <r>
      <rPr>
        <sz val="12"/>
        <rFont val="Arial"/>
        <family val="2"/>
      </rPr>
      <t xml:space="preserve"> Type </t>
    </r>
  </si>
  <si>
    <t xml:space="preserve">Table 15: Got IT* Type </t>
  </si>
  <si>
    <r>
      <t>Table 17a: Rhythm and Rhyme</t>
    </r>
    <r>
      <rPr>
        <vertAlign val="superscript"/>
        <sz val="12"/>
        <rFont val="Arial"/>
        <family val="2"/>
      </rPr>
      <t>#</t>
    </r>
    <r>
      <rPr>
        <sz val="12"/>
        <rFont val="Arial"/>
        <family val="2"/>
      </rPr>
      <t xml:space="preserve"> Type </t>
    </r>
  </si>
  <si>
    <r>
      <t>Table 17b: Rhythm and Rhyme</t>
    </r>
    <r>
      <rPr>
        <vertAlign val="superscript"/>
        <sz val="12"/>
        <rFont val="Arial"/>
        <family val="2"/>
      </rPr>
      <t>#</t>
    </r>
    <r>
      <rPr>
        <sz val="12"/>
        <rFont val="Arial"/>
        <family val="2"/>
      </rPr>
      <t xml:space="preserve"> Location </t>
    </r>
  </si>
  <si>
    <r>
      <t>Table 18a: Storytime</t>
    </r>
    <r>
      <rPr>
        <vertAlign val="superscript"/>
        <sz val="12"/>
        <rFont val="Arial"/>
        <family val="2"/>
      </rPr>
      <t>~</t>
    </r>
    <r>
      <rPr>
        <sz val="12"/>
        <rFont val="Arial"/>
        <family val="2"/>
      </rPr>
      <t xml:space="preserve"> Type </t>
    </r>
  </si>
  <si>
    <r>
      <t>Table 18b: Storytime</t>
    </r>
    <r>
      <rPr>
        <vertAlign val="superscript"/>
        <sz val="12"/>
        <rFont val="Arial"/>
        <family val="2"/>
      </rPr>
      <t>~</t>
    </r>
    <r>
      <rPr>
        <sz val="12"/>
        <rFont val="Arial"/>
        <family val="2"/>
      </rPr>
      <t xml:space="preserve"> Location </t>
    </r>
  </si>
  <si>
    <r>
      <t>Table 6a: Storytime</t>
    </r>
    <r>
      <rPr>
        <b/>
        <vertAlign val="superscript"/>
        <sz val="14"/>
        <color theme="1"/>
        <rFont val="Arial"/>
        <family val="2"/>
      </rPr>
      <t>~</t>
    </r>
    <r>
      <rPr>
        <b/>
        <sz val="14"/>
        <color theme="1"/>
        <rFont val="Arial"/>
        <family val="2"/>
      </rPr>
      <t xml:space="preserve"> Type 2017/18</t>
    </r>
  </si>
  <si>
    <r>
      <rPr>
        <vertAlign val="superscript"/>
        <sz val="11"/>
        <color theme="1"/>
        <rFont val="Arial"/>
        <family val="2"/>
      </rPr>
      <t>~</t>
    </r>
    <r>
      <rPr>
        <sz val="11"/>
        <color theme="1"/>
        <rFont val="Arial"/>
        <family val="2"/>
      </rPr>
      <t xml:space="preserve"> Includes re-branded Storytime sessions that were held as part of Libraries NI's 'Big Summer Read'</t>
    </r>
  </si>
  <si>
    <r>
      <t>Table 6b: Storytime</t>
    </r>
    <r>
      <rPr>
        <b/>
        <vertAlign val="superscript"/>
        <sz val="14"/>
        <color theme="1"/>
        <rFont val="Arial"/>
        <family val="2"/>
      </rPr>
      <t>~</t>
    </r>
    <r>
      <rPr>
        <b/>
        <sz val="14"/>
        <color theme="1"/>
        <rFont val="Arial"/>
        <family val="2"/>
      </rPr>
      <t xml:space="preserve"> Location 2017/18</t>
    </r>
  </si>
  <si>
    <r>
      <rPr>
        <vertAlign val="superscript"/>
        <sz val="11"/>
        <color theme="1"/>
        <rFont val="Arial"/>
        <family val="2"/>
      </rPr>
      <t>#</t>
    </r>
    <r>
      <rPr>
        <sz val="11"/>
        <color theme="1"/>
        <rFont val="Arial"/>
        <family val="2"/>
      </rPr>
      <t xml:space="preserve"> Includes sessions held in partnership with SureStart (i.e. a government led initiative aimed at giving every child the best possible start in life and which offers a broad range of services including Early Years Care and Education to children aged 4 years and under)</t>
    </r>
  </si>
  <si>
    <t>Table 15: Got IT* Type Year-on-year Comparisons (2012/13 to 2017/18) - with % changes</t>
  </si>
  <si>
    <r>
      <t>Table 17a: Rhythm and Rhyme</t>
    </r>
    <r>
      <rPr>
        <b/>
        <vertAlign val="superscript"/>
        <sz val="14"/>
        <color theme="1"/>
        <rFont val="Arial"/>
        <family val="2"/>
      </rPr>
      <t>#</t>
    </r>
    <r>
      <rPr>
        <b/>
        <sz val="14"/>
        <color theme="1"/>
        <rFont val="Arial"/>
        <family val="2"/>
      </rPr>
      <t xml:space="preserve"> Type Year-on-year Comparisons (2012/13 to 2017/18) - with % changes</t>
    </r>
  </si>
  <si>
    <r>
      <t>Table 17b: Rhythm and Rhyme</t>
    </r>
    <r>
      <rPr>
        <b/>
        <vertAlign val="superscript"/>
        <sz val="14"/>
        <color theme="1"/>
        <rFont val="Arial"/>
        <family val="2"/>
      </rPr>
      <t>#</t>
    </r>
    <r>
      <rPr>
        <b/>
        <sz val="14"/>
        <color theme="1"/>
        <rFont val="Arial"/>
        <family val="2"/>
      </rPr>
      <t xml:space="preserve"> Location Year-on-year Comparisons (2012/13 to 2017/18) - with % changes</t>
    </r>
  </si>
  <si>
    <r>
      <t>Table 18a: Storytime</t>
    </r>
    <r>
      <rPr>
        <b/>
        <vertAlign val="superscript"/>
        <sz val="14"/>
        <color theme="1"/>
        <rFont val="Arial"/>
        <family val="2"/>
      </rPr>
      <t>~</t>
    </r>
    <r>
      <rPr>
        <b/>
        <sz val="14"/>
        <color theme="1"/>
        <rFont val="Arial"/>
        <family val="2"/>
      </rPr>
      <t xml:space="preserve"> Type Year-on-year Comparisons (2012/13 to 2017/18) - with % changes</t>
    </r>
  </si>
  <si>
    <r>
      <t>Table 18b: Storytime</t>
    </r>
    <r>
      <rPr>
        <b/>
        <vertAlign val="superscript"/>
        <sz val="14"/>
        <color theme="1"/>
        <rFont val="Arial"/>
        <family val="2"/>
      </rPr>
      <t>~</t>
    </r>
    <r>
      <rPr>
        <b/>
        <sz val="14"/>
        <color theme="1"/>
        <rFont val="Arial"/>
        <family val="2"/>
      </rPr>
      <t xml:space="preserve"> Location Year-on-year Comparisons (2012/13 to 2017/18) - with % changes</t>
    </r>
  </si>
  <si>
    <r>
      <rPr>
        <vertAlign val="superscript"/>
        <sz val="11"/>
        <color theme="1"/>
        <rFont val="Arial"/>
        <family val="2"/>
      </rPr>
      <t>~</t>
    </r>
    <r>
      <rPr>
        <sz val="11"/>
        <color theme="1"/>
        <rFont val="Arial"/>
        <family val="2"/>
      </rPr>
      <t xml:space="preserve"> Includes re-branded Storytime sessions that were held as part of the Summer Reading Challenge (i.e. a national initiative run by The Reading Agency in conjunction with UK libraries) from 2012/13 to 2015/16 and Libraries NI's 'Big Summer Read' introduced in 2016/17</t>
    </r>
  </si>
  <si>
    <t>Notes to Users</t>
  </si>
  <si>
    <t xml:space="preserve">All participant numbers refer to instances of participation rather than individual people.                                                                                                                                                                                                                                                                                                                                                                                               All percentages are rounded to the nearest whole number.                                                                                                                                                                                                                                                                                                                                                                                                                                   Year-on-year comparisons are figures compared with corresponding ones from the previous year.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</si>
</sst>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28" x14ac:knownFonts="1">
    <font>
      <sz val="11"/>
      <color theme="1"/>
      <name val="Calibri"/>
      <family val="2"/>
      <scheme val="minor"/>
    </font>
    <font>
      <b/>
      <sz val="14"/>
      <color theme="1"/>
      <name val="Arial"/>
      <family val="2"/>
    </font>
    <font>
      <sz val="11"/>
      <color theme="1"/>
      <name val="Arial"/>
      <family val="2"/>
    </font>
    <font>
      <b/>
      <sz val="11"/>
      <color theme="0"/>
      <name val="Arial"/>
      <family val="2"/>
    </font>
    <font>
      <sz val="11"/>
      <color theme="0"/>
      <name val="Arial"/>
      <family val="2"/>
    </font>
    <font>
      <sz val="11"/>
      <color rgb="FF0000CC"/>
      <name val="Arial"/>
      <family val="2"/>
    </font>
    <font>
      <b/>
      <sz val="11"/>
      <color theme="1"/>
      <name val="Arial"/>
      <family val="2"/>
    </font>
    <font>
      <b/>
      <sz val="11"/>
      <name val="Arial"/>
      <family val="2"/>
    </font>
    <font>
      <b/>
      <sz val="11"/>
      <color rgb="FF0000CC"/>
      <name val="Arial"/>
      <family val="2"/>
    </font>
    <font>
      <sz val="11"/>
      <color rgb="FFFF0000"/>
      <name val="Arial"/>
      <family val="2"/>
    </font>
    <font>
      <sz val="11"/>
      <name val="Arial"/>
      <family val="2"/>
    </font>
    <font>
      <i/>
      <sz val="11"/>
      <color theme="1"/>
      <name val="Arial"/>
      <family val="2"/>
    </font>
    <font>
      <i/>
      <sz val="11"/>
      <color rgb="FF0000CC"/>
      <name val="Arial"/>
      <family val="2"/>
    </font>
    <font>
      <i/>
      <sz val="10"/>
      <color rgb="FF0000CC"/>
      <name val="Arial"/>
      <family val="2"/>
    </font>
    <font>
      <i/>
      <sz val="10"/>
      <color theme="1"/>
      <name val="Arial"/>
      <family val="2"/>
    </font>
    <font>
      <b/>
      <i/>
      <sz val="11"/>
      <color rgb="FF0000CC"/>
      <name val="Arial"/>
      <family val="2"/>
    </font>
    <font>
      <b/>
      <sz val="12"/>
      <name val="Arial"/>
      <family val="2"/>
    </font>
    <font>
      <sz val="12"/>
      <color rgb="FFFF0000"/>
      <name val="Arial"/>
      <family val="2"/>
    </font>
    <font>
      <sz val="12"/>
      <name val="Arial"/>
      <family val="2"/>
    </font>
    <font>
      <u/>
      <sz val="11"/>
      <color theme="10"/>
      <name val="Calibri"/>
      <family val="2"/>
    </font>
    <font>
      <sz val="12"/>
      <color theme="1"/>
      <name val="Calibri"/>
      <family val="2"/>
      <scheme val="minor"/>
    </font>
    <font>
      <b/>
      <sz val="14"/>
      <color theme="0"/>
      <name val="Arial"/>
      <family val="2"/>
    </font>
    <font>
      <b/>
      <sz val="11"/>
      <color rgb="FF660066"/>
      <name val="Arial"/>
      <family val="2"/>
    </font>
    <font>
      <sz val="10"/>
      <color theme="1"/>
      <name val="Arial"/>
      <family val="2"/>
    </font>
    <font>
      <b/>
      <sz val="11"/>
      <color rgb="FFFF0000"/>
      <name val="Arial"/>
      <family val="2"/>
    </font>
    <font>
      <b/>
      <vertAlign val="superscript"/>
      <sz val="14"/>
      <color theme="1"/>
      <name val="Arial"/>
      <family val="2"/>
    </font>
    <font>
      <vertAlign val="superscript"/>
      <sz val="11"/>
      <color theme="1"/>
      <name val="Arial"/>
      <family val="2"/>
    </font>
    <font>
      <vertAlign val="superscript"/>
      <sz val="12"/>
      <name val="Arial"/>
      <family val="2"/>
    </font>
  </fonts>
  <fills count="8">
    <fill>
      <patternFill patternType="none"/>
    </fill>
    <fill>
      <patternFill patternType="gray125"/>
    </fill>
    <fill>
      <patternFill patternType="solid">
        <fgColor theme="0" tint="-0.14996795556505021"/>
        <bgColor indexed="64"/>
      </patternFill>
    </fill>
    <fill>
      <patternFill patternType="solid">
        <fgColor rgb="FF800080"/>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6" tint="0.39994506668294322"/>
        <bgColor indexed="64"/>
      </patternFill>
    </fill>
    <fill>
      <patternFill patternType="solid">
        <fgColor theme="6" tint="-0.24994659260841701"/>
        <bgColor indexed="64"/>
      </patternFill>
    </fill>
  </fills>
  <borders count="44">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diagonal/>
    </border>
    <border>
      <left style="medium">
        <color auto="1"/>
      </left>
      <right style="thin">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427">
    <xf numFmtId="0" fontId="0" fillId="0" borderId="0" xfId="0"/>
    <xf numFmtId="0" fontId="1" fillId="0" borderId="0" xfId="0" applyFont="1"/>
    <xf numFmtId="0" fontId="2" fillId="0" borderId="0" xfId="0" applyFont="1"/>
    <xf numFmtId="0" fontId="3" fillId="3" borderId="8" xfId="0" applyFont="1" applyFill="1" applyBorder="1"/>
    <xf numFmtId="0" fontId="4" fillId="3" borderId="23" xfId="0" applyFont="1" applyFill="1" applyBorder="1"/>
    <xf numFmtId="0" fontId="3" fillId="3" borderId="23" xfId="0" applyFont="1" applyFill="1" applyBorder="1" applyAlignment="1">
      <alignment horizontal="center"/>
    </xf>
    <xf numFmtId="0" fontId="3" fillId="3" borderId="24" xfId="0" applyFont="1" applyFill="1" applyBorder="1" applyAlignment="1">
      <alignment horizontal="center"/>
    </xf>
    <xf numFmtId="0" fontId="3" fillId="3" borderId="25" xfId="0" applyFont="1" applyFill="1" applyBorder="1" applyAlignment="1">
      <alignment horizontal="center"/>
    </xf>
    <xf numFmtId="0" fontId="3" fillId="3" borderId="0" xfId="0" applyFont="1" applyFill="1" applyBorder="1" applyAlignment="1">
      <alignment horizontal="center"/>
    </xf>
    <xf numFmtId="0" fontId="3" fillId="3" borderId="15" xfId="0" applyFont="1" applyFill="1" applyBorder="1" applyAlignment="1">
      <alignment horizontal="center"/>
    </xf>
    <xf numFmtId="0" fontId="2" fillId="4" borderId="8" xfId="0" applyFont="1" applyFill="1" applyBorder="1"/>
    <xf numFmtId="3" fontId="2" fillId="0" borderId="8" xfId="0" applyNumberFormat="1" applyFont="1" applyBorder="1"/>
    <xf numFmtId="3" fontId="2" fillId="0" borderId="21" xfId="0" applyNumberFormat="1" applyFont="1" applyBorder="1"/>
    <xf numFmtId="3" fontId="2" fillId="0" borderId="22" xfId="0" applyNumberFormat="1" applyFont="1" applyBorder="1"/>
    <xf numFmtId="3" fontId="2" fillId="2" borderId="21" xfId="0" quotePrefix="1" applyNumberFormat="1" applyFont="1" applyFill="1" applyBorder="1" applyAlignment="1">
      <alignment vertical="center"/>
    </xf>
    <xf numFmtId="3" fontId="5" fillId="0" borderId="20" xfId="0" applyNumberFormat="1" applyFont="1" applyBorder="1"/>
    <xf numFmtId="3" fontId="5" fillId="0" borderId="0" xfId="0" applyNumberFormat="1" applyFont="1" applyBorder="1"/>
    <xf numFmtId="3" fontId="5" fillId="0" borderId="15" xfId="0" applyNumberFormat="1" applyFont="1" applyBorder="1"/>
    <xf numFmtId="0" fontId="2" fillId="4" borderId="20" xfId="0" applyFont="1" applyFill="1" applyBorder="1"/>
    <xf numFmtId="3" fontId="2" fillId="0" borderId="20" xfId="0" applyNumberFormat="1" applyFont="1" applyBorder="1"/>
    <xf numFmtId="3" fontId="2" fillId="0" borderId="0" xfId="0" applyNumberFormat="1" applyFont="1" applyBorder="1"/>
    <xf numFmtId="3" fontId="2" fillId="0" borderId="15" xfId="0" applyNumberFormat="1" applyFont="1" applyBorder="1"/>
    <xf numFmtId="3" fontId="2" fillId="2" borderId="20" xfId="0" quotePrefix="1" applyNumberFormat="1" applyFont="1" applyFill="1" applyBorder="1"/>
    <xf numFmtId="3" fontId="2" fillId="2" borderId="0" xfId="0" quotePrefix="1" applyNumberFormat="1" applyFont="1" applyFill="1" applyBorder="1"/>
    <xf numFmtId="3" fontId="2" fillId="2" borderId="15" xfId="0" quotePrefix="1" applyNumberFormat="1" applyFont="1" applyFill="1" applyBorder="1"/>
    <xf numFmtId="3" fontId="5" fillId="2" borderId="20" xfId="0" quotePrefix="1" applyNumberFormat="1" applyFont="1" applyFill="1" applyBorder="1"/>
    <xf numFmtId="3" fontId="5" fillId="2" borderId="0" xfId="0" quotePrefix="1" applyNumberFormat="1" applyFont="1" applyFill="1" applyBorder="1"/>
    <xf numFmtId="3" fontId="5" fillId="2" borderId="15" xfId="0" quotePrefix="1" applyNumberFormat="1" applyFont="1" applyFill="1" applyBorder="1"/>
    <xf numFmtId="3" fontId="2" fillId="2" borderId="0" xfId="0" quotePrefix="1" applyNumberFormat="1" applyFont="1" applyFill="1" applyBorder="1" applyAlignment="1">
      <alignment horizontal="center"/>
    </xf>
    <xf numFmtId="3" fontId="5" fillId="0" borderId="23" xfId="0" applyNumberFormat="1" applyFont="1" applyBorder="1"/>
    <xf numFmtId="3" fontId="5" fillId="0" borderId="24" xfId="0" applyNumberFormat="1" applyFont="1" applyBorder="1"/>
    <xf numFmtId="3" fontId="5" fillId="0" borderId="25" xfId="0" applyNumberFormat="1" applyFont="1" applyBorder="1"/>
    <xf numFmtId="3" fontId="2" fillId="2" borderId="8" xfId="0" applyNumberFormat="1" applyFont="1" applyFill="1" applyBorder="1"/>
    <xf numFmtId="3" fontId="2" fillId="2" borderId="21" xfId="0" applyNumberFormat="1" applyFont="1" applyFill="1" applyBorder="1"/>
    <xf numFmtId="3" fontId="2" fillId="2" borderId="22" xfId="0" applyNumberFormat="1" applyFont="1" applyFill="1" applyBorder="1"/>
    <xf numFmtId="3" fontId="5" fillId="2" borderId="20" xfId="0" applyNumberFormat="1" applyFont="1" applyFill="1" applyBorder="1"/>
    <xf numFmtId="3" fontId="5" fillId="2" borderId="0" xfId="0" applyNumberFormat="1" applyFont="1" applyFill="1" applyBorder="1"/>
    <xf numFmtId="3" fontId="5" fillId="2" borderId="15" xfId="0" applyNumberFormat="1" applyFont="1" applyFill="1" applyBorder="1"/>
    <xf numFmtId="3" fontId="2" fillId="2" borderId="20" xfId="0" applyNumberFormat="1" applyFont="1" applyFill="1" applyBorder="1"/>
    <xf numFmtId="3" fontId="2" fillId="2" borderId="0" xfId="0" applyNumberFormat="1" applyFont="1" applyFill="1" applyBorder="1"/>
    <xf numFmtId="3" fontId="2" fillId="2" borderId="15" xfId="0" applyNumberFormat="1" applyFont="1" applyFill="1" applyBorder="1"/>
    <xf numFmtId="3" fontId="2" fillId="0" borderId="0" xfId="0" applyNumberFormat="1" applyFont="1" applyFill="1" applyBorder="1"/>
    <xf numFmtId="3" fontId="2" fillId="0" borderId="15" xfId="0" applyNumberFormat="1" applyFont="1" applyFill="1" applyBorder="1"/>
    <xf numFmtId="3" fontId="5" fillId="0" borderId="0" xfId="0" applyNumberFormat="1" applyFont="1" applyFill="1" applyBorder="1"/>
    <xf numFmtId="3" fontId="5" fillId="0" borderId="15" xfId="0" applyNumberFormat="1" applyFont="1" applyFill="1" applyBorder="1"/>
    <xf numFmtId="0" fontId="9" fillId="4" borderId="20" xfId="0" applyFont="1" applyFill="1" applyBorder="1"/>
    <xf numFmtId="0" fontId="9" fillId="0" borderId="0" xfId="0" applyFont="1"/>
    <xf numFmtId="3" fontId="5" fillId="2" borderId="23" xfId="0" applyNumberFormat="1" applyFont="1" applyFill="1" applyBorder="1"/>
    <xf numFmtId="3" fontId="5" fillId="0" borderId="24" xfId="0" applyNumberFormat="1" applyFont="1" applyFill="1" applyBorder="1"/>
    <xf numFmtId="3" fontId="5" fillId="0" borderId="25" xfId="0" applyNumberFormat="1" applyFont="1" applyFill="1" applyBorder="1"/>
    <xf numFmtId="3" fontId="5" fillId="2" borderId="24" xfId="0" applyNumberFormat="1" applyFont="1" applyFill="1" applyBorder="1"/>
    <xf numFmtId="3" fontId="5" fillId="2" borderId="25" xfId="0" applyNumberFormat="1" applyFont="1" applyFill="1" applyBorder="1"/>
    <xf numFmtId="3" fontId="5" fillId="2" borderId="11" xfId="0" applyNumberFormat="1" applyFont="1" applyFill="1" applyBorder="1"/>
    <xf numFmtId="3" fontId="5" fillId="0" borderId="4" xfId="0" applyNumberFormat="1" applyFont="1" applyBorder="1"/>
    <xf numFmtId="3" fontId="5" fillId="0" borderId="14" xfId="0" applyNumberFormat="1" applyFont="1" applyBorder="1"/>
    <xf numFmtId="3" fontId="5" fillId="2" borderId="4" xfId="0" applyNumberFormat="1" applyFont="1" applyFill="1" applyBorder="1"/>
    <xf numFmtId="0" fontId="3" fillId="3" borderId="2" xfId="0" applyFont="1" applyFill="1" applyBorder="1" applyAlignment="1">
      <alignment horizontal="center"/>
    </xf>
    <xf numFmtId="0" fontId="3" fillId="3" borderId="20" xfId="0" applyFont="1" applyFill="1" applyBorder="1" applyAlignment="1">
      <alignment horizontal="center"/>
    </xf>
    <xf numFmtId="0" fontId="3" fillId="3" borderId="13" xfId="0" applyFont="1" applyFill="1" applyBorder="1" applyAlignment="1">
      <alignment horizontal="center"/>
    </xf>
    <xf numFmtId="3" fontId="2" fillId="0" borderId="21" xfId="0" quotePrefix="1" applyNumberFormat="1" applyFont="1" applyBorder="1" applyAlignment="1">
      <alignment horizontal="right" vertical="center"/>
    </xf>
    <xf numFmtId="3" fontId="2" fillId="0" borderId="22" xfId="0" quotePrefix="1" applyNumberFormat="1" applyFont="1" applyBorder="1" applyAlignment="1">
      <alignment horizontal="right" vertical="center"/>
    </xf>
    <xf numFmtId="3" fontId="5" fillId="0" borderId="24" xfId="0" quotePrefix="1" applyNumberFormat="1" applyFont="1" applyBorder="1" applyAlignment="1">
      <alignment horizontal="right" vertical="center"/>
    </xf>
    <xf numFmtId="3" fontId="5" fillId="0" borderId="25" xfId="0" quotePrefix="1" applyNumberFormat="1" applyFont="1" applyBorder="1" applyAlignment="1">
      <alignment horizontal="right" vertical="center"/>
    </xf>
    <xf numFmtId="3" fontId="11" fillId="0" borderId="0" xfId="0" applyNumberFormat="1" applyFont="1" applyBorder="1" applyAlignment="1">
      <alignment vertical="center"/>
    </xf>
    <xf numFmtId="3" fontId="2" fillId="0" borderId="21" xfId="0" quotePrefix="1" applyNumberFormat="1" applyFont="1" applyBorder="1" applyAlignment="1">
      <alignment horizontal="right"/>
    </xf>
    <xf numFmtId="3" fontId="2" fillId="0" borderId="22" xfId="0" quotePrefix="1" applyNumberFormat="1" applyFont="1" applyBorder="1" applyAlignment="1">
      <alignment horizontal="right"/>
    </xf>
    <xf numFmtId="3" fontId="5" fillId="0" borderId="24" xfId="0" quotePrefix="1" applyNumberFormat="1" applyFont="1" applyBorder="1" applyAlignment="1">
      <alignment horizontal="right"/>
    </xf>
    <xf numFmtId="3" fontId="5" fillId="0" borderId="25" xfId="0" quotePrefix="1" applyNumberFormat="1" applyFont="1" applyBorder="1" applyAlignment="1">
      <alignment horizontal="right"/>
    </xf>
    <xf numFmtId="0" fontId="4" fillId="3" borderId="20" xfId="0" applyFont="1" applyFill="1" applyBorder="1"/>
    <xf numFmtId="3" fontId="5" fillId="2" borderId="23" xfId="0" quotePrefix="1" applyNumberFormat="1" applyFont="1" applyFill="1" applyBorder="1"/>
    <xf numFmtId="3" fontId="5" fillId="2" borderId="24" xfId="0" quotePrefix="1" applyNumberFormat="1" applyFont="1" applyFill="1" applyBorder="1" applyAlignment="1">
      <alignment horizontal="right"/>
    </xf>
    <xf numFmtId="3" fontId="2" fillId="0" borderId="0" xfId="0" quotePrefix="1" applyNumberFormat="1" applyFont="1" applyBorder="1" applyAlignment="1">
      <alignment horizontal="right" vertical="center"/>
    </xf>
    <xf numFmtId="3" fontId="2" fillId="0" borderId="15" xfId="0" quotePrefix="1" applyNumberFormat="1" applyFont="1" applyBorder="1" applyAlignment="1">
      <alignment horizontal="right" vertical="center"/>
    </xf>
    <xf numFmtId="3" fontId="5" fillId="0" borderId="0" xfId="0" quotePrefix="1" applyNumberFormat="1" applyFont="1" applyBorder="1" applyAlignment="1">
      <alignment horizontal="right" vertical="center"/>
    </xf>
    <xf numFmtId="3" fontId="5" fillId="0" borderId="15" xfId="0" quotePrefix="1" applyNumberFormat="1" applyFont="1" applyBorder="1" applyAlignment="1">
      <alignment horizontal="right" vertical="center"/>
    </xf>
    <xf numFmtId="0" fontId="3" fillId="3" borderId="21" xfId="0" applyFont="1" applyFill="1" applyBorder="1"/>
    <xf numFmtId="3" fontId="2" fillId="0" borderId="21" xfId="0" quotePrefix="1" applyNumberFormat="1" applyFont="1" applyFill="1" applyBorder="1" applyAlignment="1">
      <alignment vertical="center"/>
    </xf>
    <xf numFmtId="3" fontId="5" fillId="0" borderId="24" xfId="0" quotePrefix="1" applyNumberFormat="1" applyFont="1" applyFill="1" applyBorder="1" applyAlignment="1">
      <alignment vertical="center"/>
    </xf>
    <xf numFmtId="0" fontId="11" fillId="4" borderId="3" xfId="0" applyFont="1" applyFill="1" applyBorder="1" applyAlignment="1">
      <alignment wrapText="1"/>
    </xf>
    <xf numFmtId="3" fontId="13" fillId="2" borderId="20" xfId="0" applyNumberFormat="1" applyFont="1" applyFill="1" applyBorder="1"/>
    <xf numFmtId="3" fontId="13" fillId="2" borderId="0" xfId="0" applyNumberFormat="1" applyFont="1" applyFill="1" applyBorder="1"/>
    <xf numFmtId="3" fontId="13" fillId="0" borderId="0" xfId="0" applyNumberFormat="1" applyFont="1" applyBorder="1"/>
    <xf numFmtId="3" fontId="13" fillId="0" borderId="15" xfId="0" applyNumberFormat="1" applyFont="1" applyBorder="1"/>
    <xf numFmtId="3" fontId="13" fillId="2" borderId="20" xfId="0" quotePrefix="1" applyNumberFormat="1" applyFont="1" applyFill="1" applyBorder="1"/>
    <xf numFmtId="3" fontId="13" fillId="2" borderId="0" xfId="0" quotePrefix="1" applyNumberFormat="1" applyFont="1" applyFill="1" applyBorder="1"/>
    <xf numFmtId="3" fontId="13" fillId="0" borderId="0" xfId="0" quotePrefix="1" applyNumberFormat="1" applyFont="1" applyFill="1" applyBorder="1"/>
    <xf numFmtId="3" fontId="13" fillId="0" borderId="15" xfId="0" quotePrefix="1" applyNumberFormat="1" applyFont="1" applyFill="1" applyBorder="1"/>
    <xf numFmtId="0" fontId="11" fillId="4" borderId="1" xfId="0" applyFont="1" applyFill="1" applyBorder="1" applyAlignment="1">
      <alignment wrapText="1"/>
    </xf>
    <xf numFmtId="3" fontId="13" fillId="0" borderId="11" xfId="0" applyNumberFormat="1" applyFont="1" applyBorder="1"/>
    <xf numFmtId="3" fontId="13" fillId="0" borderId="4" xfId="0" applyNumberFormat="1" applyFont="1" applyBorder="1"/>
    <xf numFmtId="3" fontId="13" fillId="0" borderId="14" xfId="0" applyNumberFormat="1" applyFont="1" applyBorder="1"/>
    <xf numFmtId="3" fontId="13" fillId="2" borderId="4" xfId="0" applyNumberFormat="1" applyFont="1" applyFill="1" applyBorder="1"/>
    <xf numFmtId="3" fontId="13" fillId="0" borderId="11" xfId="0" applyNumberFormat="1" applyFont="1" applyFill="1" applyBorder="1"/>
    <xf numFmtId="3" fontId="13" fillId="0" borderId="4" xfId="0" applyNumberFormat="1" applyFont="1" applyFill="1" applyBorder="1"/>
    <xf numFmtId="3" fontId="13" fillId="0" borderId="14" xfId="0" applyNumberFormat="1" applyFont="1" applyFill="1" applyBorder="1"/>
    <xf numFmtId="3" fontId="13" fillId="0" borderId="20" xfId="0" applyNumberFormat="1" applyFont="1" applyFill="1" applyBorder="1"/>
    <xf numFmtId="3" fontId="13" fillId="0" borderId="0" xfId="0" applyNumberFormat="1" applyFont="1" applyFill="1" applyBorder="1"/>
    <xf numFmtId="3" fontId="13" fillId="0" borderId="15" xfId="0" applyNumberFormat="1" applyFont="1" applyFill="1" applyBorder="1"/>
    <xf numFmtId="3" fontId="5" fillId="2" borderId="0" xfId="0" quotePrefix="1" applyNumberFormat="1" applyFont="1" applyFill="1" applyBorder="1" applyAlignment="1">
      <alignment horizontal="center"/>
    </xf>
    <xf numFmtId="0" fontId="2" fillId="4" borderId="12" xfId="0" applyFont="1" applyFill="1" applyBorder="1"/>
    <xf numFmtId="3" fontId="2" fillId="0" borderId="2" xfId="0" applyNumberFormat="1" applyFont="1" applyBorder="1"/>
    <xf numFmtId="3" fontId="2" fillId="0" borderId="13" xfId="0" applyNumberFormat="1" applyFont="1" applyBorder="1"/>
    <xf numFmtId="3" fontId="2" fillId="0" borderId="8" xfId="0" applyNumberFormat="1" applyFont="1" applyBorder="1" applyAlignment="1">
      <alignment vertical="center"/>
    </xf>
    <xf numFmtId="3" fontId="2" fillId="0" borderId="21" xfId="0" applyNumberFormat="1" applyFont="1" applyBorder="1" applyAlignment="1">
      <alignment vertical="center"/>
    </xf>
    <xf numFmtId="3" fontId="2" fillId="0" borderId="22" xfId="0" applyNumberFormat="1" applyFont="1" applyBorder="1" applyAlignment="1">
      <alignment vertical="center"/>
    </xf>
    <xf numFmtId="0" fontId="11" fillId="4" borderId="27" xfId="0" applyFont="1" applyFill="1" applyBorder="1" applyAlignment="1">
      <alignment wrapText="1"/>
    </xf>
    <xf numFmtId="0" fontId="12" fillId="4" borderId="27" xfId="0" applyFont="1" applyFill="1" applyBorder="1" applyAlignment="1">
      <alignment horizontal="right"/>
    </xf>
    <xf numFmtId="0" fontId="11" fillId="4" borderId="28" xfId="0" applyFont="1" applyFill="1" applyBorder="1" applyAlignment="1">
      <alignment wrapText="1"/>
    </xf>
    <xf numFmtId="0" fontId="12" fillId="4" borderId="29" xfId="0" applyFont="1" applyFill="1" applyBorder="1" applyAlignment="1">
      <alignment horizontal="right"/>
    </xf>
    <xf numFmtId="0" fontId="3" fillId="3" borderId="31" xfId="0" applyFont="1" applyFill="1" applyBorder="1"/>
    <xf numFmtId="0" fontId="4" fillId="3" borderId="32" xfId="0" applyFont="1" applyFill="1" applyBorder="1"/>
    <xf numFmtId="0" fontId="2" fillId="4" borderId="31" xfId="0" applyFont="1" applyFill="1" applyBorder="1"/>
    <xf numFmtId="0" fontId="12" fillId="4" borderId="32" xfId="0" applyFont="1" applyFill="1" applyBorder="1" applyAlignment="1">
      <alignment horizontal="right"/>
    </xf>
    <xf numFmtId="0" fontId="12" fillId="4" borderId="26" xfId="0" applyFont="1" applyFill="1" applyBorder="1" applyAlignment="1">
      <alignment horizontal="right"/>
    </xf>
    <xf numFmtId="0" fontId="5" fillId="4" borderId="23" xfId="0" applyFont="1" applyFill="1" applyBorder="1" applyAlignment="1">
      <alignment horizontal="right"/>
    </xf>
    <xf numFmtId="0" fontId="5" fillId="4" borderId="20" xfId="0" applyFont="1" applyFill="1" applyBorder="1" applyAlignment="1">
      <alignment horizontal="right"/>
    </xf>
    <xf numFmtId="3" fontId="5" fillId="0" borderId="4" xfId="0" quotePrefix="1" applyNumberFormat="1" applyFont="1" applyBorder="1" applyAlignment="1">
      <alignment horizontal="right"/>
    </xf>
    <xf numFmtId="3" fontId="5" fillId="0" borderId="14" xfId="0" quotePrefix="1" applyNumberFormat="1" applyFont="1" applyBorder="1" applyAlignment="1">
      <alignment horizontal="right"/>
    </xf>
    <xf numFmtId="3" fontId="5" fillId="0" borderId="11" xfId="0" quotePrefix="1" applyNumberFormat="1" applyFont="1" applyFill="1" applyBorder="1"/>
    <xf numFmtId="3" fontId="5" fillId="0" borderId="23" xfId="0" quotePrefix="1" applyNumberFormat="1" applyFont="1" applyFill="1" applyBorder="1"/>
    <xf numFmtId="3" fontId="2" fillId="0" borderId="2" xfId="0" quotePrefix="1" applyNumberFormat="1" applyFont="1" applyBorder="1" applyAlignment="1">
      <alignment horizontal="right"/>
    </xf>
    <xf numFmtId="3" fontId="2" fillId="0" borderId="13" xfId="0" quotePrefix="1" applyNumberFormat="1" applyFont="1" applyBorder="1" applyAlignment="1">
      <alignment horizontal="right"/>
    </xf>
    <xf numFmtId="0" fontId="3" fillId="3" borderId="31" xfId="0" applyFont="1" applyFill="1" applyBorder="1" applyAlignment="1">
      <alignment horizontal="center"/>
    </xf>
    <xf numFmtId="3" fontId="2" fillId="0" borderId="12" xfId="0" quotePrefix="1" applyNumberFormat="1" applyFont="1" applyFill="1" applyBorder="1"/>
    <xf numFmtId="0" fontId="2" fillId="4" borderId="20" xfId="0" applyFont="1" applyFill="1" applyBorder="1" applyAlignment="1">
      <alignment wrapText="1"/>
    </xf>
    <xf numFmtId="0" fontId="5" fillId="4" borderId="11" xfId="0" applyFont="1" applyFill="1" applyBorder="1" applyAlignment="1">
      <alignment horizontal="right"/>
    </xf>
    <xf numFmtId="3" fontId="2" fillId="0" borderId="21" xfId="0" applyNumberFormat="1" applyFont="1" applyFill="1" applyBorder="1"/>
    <xf numFmtId="3" fontId="2" fillId="0" borderId="22" xfId="0" applyNumberFormat="1" applyFont="1" applyFill="1" applyBorder="1"/>
    <xf numFmtId="3" fontId="2" fillId="2" borderId="0" xfId="0" applyNumberFormat="1" applyFont="1" applyFill="1" applyBorder="1" applyAlignment="1">
      <alignment vertical="center"/>
    </xf>
    <xf numFmtId="3" fontId="2" fillId="0" borderId="0" xfId="0" applyNumberFormat="1" applyFont="1" applyBorder="1" applyAlignment="1">
      <alignment vertical="center"/>
    </xf>
    <xf numFmtId="3" fontId="2" fillId="2" borderId="0" xfId="0" quotePrefix="1" applyNumberFormat="1" applyFont="1" applyFill="1" applyBorder="1" applyAlignment="1">
      <alignment horizontal="right" vertical="center"/>
    </xf>
    <xf numFmtId="3" fontId="5" fillId="2" borderId="0" xfId="0" quotePrefix="1" applyNumberFormat="1" applyFont="1" applyFill="1" applyBorder="1" applyAlignment="1">
      <alignment horizontal="right"/>
    </xf>
    <xf numFmtId="3" fontId="5" fillId="0" borderId="0" xfId="0" quotePrefix="1" applyNumberFormat="1" applyFont="1" applyBorder="1" applyAlignment="1">
      <alignment horizontal="right"/>
    </xf>
    <xf numFmtId="3" fontId="5" fillId="0" borderId="15" xfId="0" quotePrefix="1" applyNumberFormat="1" applyFont="1" applyBorder="1" applyAlignment="1">
      <alignment horizontal="right"/>
    </xf>
    <xf numFmtId="3" fontId="2" fillId="2" borderId="21" xfId="0" quotePrefix="1" applyNumberFormat="1" applyFont="1" applyFill="1" applyBorder="1" applyAlignment="1">
      <alignment horizontal="right" vertical="center"/>
    </xf>
    <xf numFmtId="3" fontId="2" fillId="2" borderId="20" xfId="0" quotePrefix="1" applyNumberFormat="1" applyFont="1" applyFill="1" applyBorder="1" applyAlignment="1">
      <alignment vertical="center"/>
    </xf>
    <xf numFmtId="3" fontId="2" fillId="0" borderId="15" xfId="0" applyNumberFormat="1" applyFont="1" applyBorder="1" applyAlignment="1">
      <alignment vertical="center"/>
    </xf>
    <xf numFmtId="3" fontId="2" fillId="0" borderId="5" xfId="0" applyNumberFormat="1" applyFont="1" applyBorder="1"/>
    <xf numFmtId="0" fontId="3" fillId="3" borderId="30" xfId="0" applyFont="1" applyFill="1" applyBorder="1" applyAlignment="1">
      <alignment horizontal="center"/>
    </xf>
    <xf numFmtId="3" fontId="2" fillId="0" borderId="7" xfId="0" quotePrefix="1" applyNumberFormat="1" applyFont="1" applyBorder="1" applyAlignment="1">
      <alignment horizontal="right" vertical="center"/>
    </xf>
    <xf numFmtId="3" fontId="11" fillId="0" borderId="32" xfId="0" applyNumberFormat="1" applyFont="1" applyBorder="1" applyAlignment="1">
      <alignment horizontal="right" vertical="center"/>
    </xf>
    <xf numFmtId="3" fontId="2" fillId="0" borderId="31" xfId="0" quotePrefix="1" applyNumberFormat="1" applyFont="1" applyBorder="1" applyAlignment="1">
      <alignment horizontal="right"/>
    </xf>
    <xf numFmtId="0" fontId="2" fillId="4" borderId="26" xfId="0" applyFont="1" applyFill="1" applyBorder="1"/>
    <xf numFmtId="3" fontId="2" fillId="0" borderId="25" xfId="0" applyNumberFormat="1" applyFont="1" applyBorder="1"/>
    <xf numFmtId="3" fontId="2" fillId="0" borderId="25" xfId="0" quotePrefix="1" applyNumberFormat="1" applyFont="1" applyBorder="1" applyAlignment="1">
      <alignment horizontal="right"/>
    </xf>
    <xf numFmtId="0" fontId="3" fillId="3" borderId="39" xfId="0" applyFont="1" applyFill="1" applyBorder="1" applyAlignment="1">
      <alignment horizontal="center"/>
    </xf>
    <xf numFmtId="0" fontId="3" fillId="3" borderId="7" xfId="0" applyFont="1" applyFill="1" applyBorder="1" applyAlignment="1">
      <alignment horizontal="center"/>
    </xf>
    <xf numFmtId="0" fontId="3" fillId="3" borderId="7" xfId="0" applyFont="1" applyFill="1" applyBorder="1"/>
    <xf numFmtId="3" fontId="2" fillId="0" borderId="32" xfId="0" applyNumberFormat="1" applyFont="1" applyBorder="1"/>
    <xf numFmtId="3" fontId="2" fillId="0" borderId="32" xfId="0" quotePrefix="1" applyNumberFormat="1" applyFont="1" applyBorder="1" applyAlignment="1">
      <alignment horizontal="right" vertical="center"/>
    </xf>
    <xf numFmtId="3" fontId="2" fillId="0" borderId="26" xfId="0" applyNumberFormat="1" applyFont="1" applyBorder="1"/>
    <xf numFmtId="3" fontId="2" fillId="0" borderId="26" xfId="0" quotePrefix="1" applyNumberFormat="1" applyFont="1" applyBorder="1" applyAlignment="1">
      <alignment horizontal="right"/>
    </xf>
    <xf numFmtId="0" fontId="6" fillId="0" borderId="0" xfId="0" applyFont="1"/>
    <xf numFmtId="3" fontId="2" fillId="0" borderId="6" xfId="0" applyNumberFormat="1" applyFont="1" applyBorder="1"/>
    <xf numFmtId="3" fontId="2" fillId="0" borderId="7" xfId="0" applyNumberFormat="1" applyFont="1" applyBorder="1"/>
    <xf numFmtId="3" fontId="2" fillId="0" borderId="7" xfId="0" quotePrefix="1" applyNumberFormat="1" applyFont="1" applyFill="1" applyBorder="1" applyAlignment="1">
      <alignment vertical="center"/>
    </xf>
    <xf numFmtId="3" fontId="2" fillId="2" borderId="7" xfId="0" applyNumberFormat="1" applyFont="1" applyFill="1" applyBorder="1"/>
    <xf numFmtId="3" fontId="2" fillId="0" borderId="32" xfId="0" applyNumberFormat="1" applyFont="1" applyFill="1" applyBorder="1"/>
    <xf numFmtId="3" fontId="2" fillId="2" borderId="32" xfId="0" quotePrefix="1" applyNumberFormat="1" applyFont="1" applyFill="1" applyBorder="1" applyAlignment="1">
      <alignment horizontal="center"/>
    </xf>
    <xf numFmtId="0" fontId="3" fillId="3" borderId="22" xfId="0" applyFont="1" applyFill="1" applyBorder="1"/>
    <xf numFmtId="3" fontId="2" fillId="2" borderId="37" xfId="0" quotePrefix="1" applyNumberFormat="1" applyFont="1" applyFill="1" applyBorder="1" applyAlignment="1">
      <alignment horizontal="center"/>
    </xf>
    <xf numFmtId="3" fontId="2" fillId="0" borderId="37" xfId="0" applyNumberFormat="1" applyFont="1" applyBorder="1"/>
    <xf numFmtId="0" fontId="3" fillId="3" borderId="35" xfId="0" applyFont="1" applyFill="1" applyBorder="1" applyAlignment="1"/>
    <xf numFmtId="0" fontId="2" fillId="4" borderId="30" xfId="0" applyFont="1" applyFill="1" applyBorder="1"/>
    <xf numFmtId="3" fontId="2" fillId="0" borderId="10" xfId="0" applyNumberFormat="1" applyFont="1" applyBorder="1"/>
    <xf numFmtId="0" fontId="2" fillId="4" borderId="17" xfId="0" applyFont="1" applyFill="1" applyBorder="1" applyAlignment="1">
      <alignment vertical="center" wrapText="1"/>
    </xf>
    <xf numFmtId="0" fontId="2" fillId="4" borderId="39" xfId="0" applyFont="1" applyFill="1" applyBorder="1"/>
    <xf numFmtId="3" fontId="2" fillId="0" borderId="10" xfId="0" quotePrefix="1" applyNumberFormat="1" applyFont="1" applyBorder="1" applyAlignment="1">
      <alignment horizontal="right" vertical="center"/>
    </xf>
    <xf numFmtId="3" fontId="2" fillId="0" borderId="39" xfId="0" applyNumberFormat="1" applyFont="1" applyBorder="1"/>
    <xf numFmtId="3" fontId="2" fillId="0" borderId="39" xfId="0" quotePrefix="1" applyNumberFormat="1" applyFont="1" applyBorder="1" applyAlignment="1">
      <alignment horizontal="right" vertical="center"/>
    </xf>
    <xf numFmtId="3" fontId="2" fillId="0" borderId="33" xfId="0" applyNumberFormat="1" applyFont="1" applyBorder="1"/>
    <xf numFmtId="3" fontId="2" fillId="0" borderId="31" xfId="0" quotePrefix="1" applyNumberFormat="1" applyFont="1" applyBorder="1" applyAlignment="1">
      <alignment horizontal="right" vertical="center"/>
    </xf>
    <xf numFmtId="0" fontId="2" fillId="4" borderId="32" xfId="0" applyFont="1" applyFill="1" applyBorder="1" applyAlignment="1">
      <alignment vertical="center" wrapText="1"/>
    </xf>
    <xf numFmtId="3" fontId="2" fillId="0" borderId="32" xfId="0" applyNumberFormat="1" applyFont="1" applyBorder="1" applyAlignment="1">
      <alignment vertical="center"/>
    </xf>
    <xf numFmtId="0" fontId="2" fillId="4" borderId="31" xfId="0" applyFont="1" applyFill="1" applyBorder="1" applyAlignment="1">
      <alignment wrapText="1"/>
    </xf>
    <xf numFmtId="3" fontId="2" fillId="0" borderId="31" xfId="0" applyNumberFormat="1" applyFont="1" applyBorder="1"/>
    <xf numFmtId="0" fontId="2" fillId="4" borderId="37" xfId="0" applyFont="1" applyFill="1" applyBorder="1"/>
    <xf numFmtId="3" fontId="2" fillId="0" borderId="37" xfId="0" quotePrefix="1" applyNumberFormat="1" applyFont="1" applyBorder="1" applyAlignment="1">
      <alignment horizontal="right"/>
    </xf>
    <xf numFmtId="0" fontId="2" fillId="4" borderId="35" xfId="0" applyFont="1" applyFill="1" applyBorder="1"/>
    <xf numFmtId="3" fontId="2" fillId="0" borderId="7" xfId="0" applyNumberFormat="1" applyFont="1" applyFill="1" applyBorder="1"/>
    <xf numFmtId="0" fontId="2" fillId="4" borderId="7" xfId="0" applyFont="1" applyFill="1" applyBorder="1"/>
    <xf numFmtId="0" fontId="7" fillId="0" borderId="0" xfId="0" applyFont="1"/>
    <xf numFmtId="3" fontId="2" fillId="2" borderId="31" xfId="0" quotePrefix="1" applyNumberFormat="1" applyFont="1" applyFill="1" applyBorder="1" applyAlignment="1">
      <alignment vertical="center"/>
    </xf>
    <xf numFmtId="3" fontId="2" fillId="2" borderId="32" xfId="0" quotePrefix="1" applyNumberFormat="1" applyFont="1" applyFill="1" applyBorder="1"/>
    <xf numFmtId="3" fontId="2" fillId="2" borderId="32" xfId="0" applyNumberFormat="1" applyFont="1" applyFill="1" applyBorder="1"/>
    <xf numFmtId="0" fontId="2" fillId="5" borderId="42" xfId="0" applyFont="1" applyFill="1" applyBorder="1"/>
    <xf numFmtId="0" fontId="16" fillId="5" borderId="42" xfId="0" applyNumberFormat="1" applyFont="1" applyFill="1" applyBorder="1" applyAlignment="1">
      <alignment vertical="top"/>
    </xf>
    <xf numFmtId="0" fontId="17" fillId="5" borderId="42" xfId="0" applyNumberFormat="1" applyFont="1" applyFill="1" applyBorder="1" applyAlignment="1">
      <alignment vertical="top"/>
    </xf>
    <xf numFmtId="0" fontId="18" fillId="5" borderId="42" xfId="1" applyFont="1" applyFill="1" applyBorder="1" applyAlignment="1" applyProtection="1">
      <alignment vertical="center"/>
    </xf>
    <xf numFmtId="0" fontId="18" fillId="5" borderId="42" xfId="1" applyFont="1" applyFill="1" applyBorder="1" applyAlignment="1" applyProtection="1"/>
    <xf numFmtId="0" fontId="12" fillId="4" borderId="36" xfId="0" applyFont="1" applyFill="1" applyBorder="1" applyAlignment="1">
      <alignment horizontal="right"/>
    </xf>
    <xf numFmtId="3" fontId="5" fillId="0" borderId="11" xfId="0" applyNumberFormat="1" applyFont="1" applyBorder="1"/>
    <xf numFmtId="3" fontId="5" fillId="2" borderId="4" xfId="0" quotePrefix="1" applyNumberFormat="1" applyFont="1" applyFill="1" applyBorder="1" applyAlignment="1">
      <alignment vertical="center"/>
    </xf>
    <xf numFmtId="3" fontId="2" fillId="0" borderId="12" xfId="0" applyNumberFormat="1" applyFont="1" applyBorder="1"/>
    <xf numFmtId="3" fontId="2" fillId="2" borderId="2" xfId="0" quotePrefix="1" applyNumberFormat="1" applyFont="1" applyFill="1" applyBorder="1" applyAlignment="1">
      <alignment horizontal="center"/>
    </xf>
    <xf numFmtId="3" fontId="2" fillId="2" borderId="12" xfId="0" applyNumberFormat="1" applyFont="1" applyFill="1" applyBorder="1"/>
    <xf numFmtId="3" fontId="2" fillId="0" borderId="2" xfId="0" applyNumberFormat="1" applyFont="1" applyFill="1" applyBorder="1"/>
    <xf numFmtId="3" fontId="2" fillId="0" borderId="13" xfId="0" applyNumberFormat="1" applyFont="1" applyFill="1" applyBorder="1"/>
    <xf numFmtId="3" fontId="2" fillId="2" borderId="2" xfId="0" applyNumberFormat="1" applyFont="1" applyFill="1" applyBorder="1"/>
    <xf numFmtId="3" fontId="2" fillId="2" borderId="13" xfId="0" applyNumberFormat="1" applyFont="1" applyFill="1" applyBorder="1"/>
    <xf numFmtId="3" fontId="5" fillId="0" borderId="4" xfId="0" applyNumberFormat="1" applyFont="1" applyFill="1" applyBorder="1"/>
    <xf numFmtId="3" fontId="5" fillId="0" borderId="14" xfId="0" applyNumberFormat="1" applyFont="1" applyFill="1" applyBorder="1"/>
    <xf numFmtId="3" fontId="5" fillId="2" borderId="14" xfId="0" applyNumberFormat="1" applyFont="1" applyFill="1" applyBorder="1"/>
    <xf numFmtId="3" fontId="9" fillId="2" borderId="12" xfId="0" applyNumberFormat="1" applyFont="1" applyFill="1" applyBorder="1"/>
    <xf numFmtId="3" fontId="9" fillId="0" borderId="2" xfId="0" applyNumberFormat="1" applyFont="1" applyBorder="1"/>
    <xf numFmtId="3" fontId="9" fillId="2" borderId="2" xfId="0" applyNumberFormat="1" applyFont="1" applyFill="1" applyBorder="1"/>
    <xf numFmtId="3" fontId="9" fillId="2" borderId="13" xfId="0" applyNumberFormat="1" applyFont="1" applyFill="1" applyBorder="1"/>
    <xf numFmtId="0" fontId="12" fillId="4" borderId="23" xfId="0" applyFont="1" applyFill="1" applyBorder="1" applyAlignment="1">
      <alignment horizontal="right"/>
    </xf>
    <xf numFmtId="0" fontId="20" fillId="0" borderId="0" xfId="0" applyFont="1"/>
    <xf numFmtId="0" fontId="3" fillId="3" borderId="0" xfId="0" applyFont="1" applyFill="1" applyBorder="1"/>
    <xf numFmtId="3" fontId="2" fillId="0" borderId="8" xfId="0" quotePrefix="1" applyNumberFormat="1" applyFont="1" applyBorder="1" applyAlignment="1">
      <alignment horizontal="right" vertical="center"/>
    </xf>
    <xf numFmtId="3" fontId="5" fillId="0" borderId="23" xfId="0" quotePrefix="1" applyNumberFormat="1" applyFont="1" applyBorder="1" applyAlignment="1">
      <alignment horizontal="right" vertical="center"/>
    </xf>
    <xf numFmtId="3" fontId="11" fillId="0" borderId="20" xfId="0" applyNumberFormat="1" applyFont="1" applyBorder="1" applyAlignment="1">
      <alignment horizontal="right" vertical="center"/>
    </xf>
    <xf numFmtId="3" fontId="11" fillId="0" borderId="0" xfId="0" applyNumberFormat="1" applyFont="1" applyBorder="1" applyAlignment="1">
      <alignment horizontal="right" vertical="center"/>
    </xf>
    <xf numFmtId="3" fontId="11" fillId="0" borderId="15" xfId="0" applyNumberFormat="1" applyFont="1" applyBorder="1" applyAlignment="1">
      <alignment horizontal="right" vertical="center"/>
    </xf>
    <xf numFmtId="3" fontId="12" fillId="0" borderId="0" xfId="0" applyNumberFormat="1" applyFont="1" applyBorder="1" applyAlignment="1">
      <alignment vertical="center"/>
    </xf>
    <xf numFmtId="3" fontId="12" fillId="0" borderId="20" xfId="0" applyNumberFormat="1" applyFont="1" applyBorder="1" applyAlignment="1">
      <alignment horizontal="right" vertical="center"/>
    </xf>
    <xf numFmtId="3" fontId="12" fillId="0" borderId="0" xfId="0" applyNumberFormat="1" applyFont="1" applyBorder="1" applyAlignment="1">
      <alignment horizontal="right" vertical="center"/>
    </xf>
    <xf numFmtId="3" fontId="12" fillId="0" borderId="15" xfId="0" applyNumberFormat="1" applyFont="1" applyBorder="1" applyAlignment="1">
      <alignment horizontal="right" vertical="center"/>
    </xf>
    <xf numFmtId="3" fontId="12" fillId="0" borderId="4" xfId="0" applyNumberFormat="1" applyFont="1" applyBorder="1"/>
    <xf numFmtId="3" fontId="12" fillId="0" borderId="11" xfId="0" applyNumberFormat="1" applyFont="1" applyBorder="1" applyAlignment="1">
      <alignment horizontal="right"/>
    </xf>
    <xf numFmtId="3" fontId="12" fillId="0" borderId="4" xfId="0" applyNumberFormat="1" applyFont="1" applyBorder="1" applyAlignment="1">
      <alignment horizontal="right"/>
    </xf>
    <xf numFmtId="3" fontId="12" fillId="0" borderId="14" xfId="0" applyNumberFormat="1" applyFont="1" applyBorder="1" applyAlignment="1">
      <alignment horizontal="right"/>
    </xf>
    <xf numFmtId="3" fontId="2" fillId="0" borderId="8" xfId="0" quotePrefix="1" applyNumberFormat="1" applyFont="1" applyBorder="1" applyAlignment="1">
      <alignment horizontal="right"/>
    </xf>
    <xf numFmtId="3" fontId="5" fillId="0" borderId="23" xfId="0" quotePrefix="1" applyNumberFormat="1" applyFont="1" applyBorder="1" applyAlignment="1">
      <alignment horizontal="right"/>
    </xf>
    <xf numFmtId="0" fontId="6" fillId="6" borderId="8" xfId="0" applyFont="1" applyFill="1" applyBorder="1"/>
    <xf numFmtId="0" fontId="15" fillId="6" borderId="26" xfId="0" applyFont="1" applyFill="1" applyBorder="1" applyAlignment="1">
      <alignment horizontal="right"/>
    </xf>
    <xf numFmtId="3" fontId="6" fillId="6" borderId="8" xfId="0" applyNumberFormat="1" applyFont="1" applyFill="1" applyBorder="1"/>
    <xf numFmtId="3" fontId="7" fillId="6" borderId="21" xfId="0" applyNumberFormat="1" applyFont="1" applyFill="1" applyBorder="1"/>
    <xf numFmtId="3" fontId="7" fillId="6" borderId="22" xfId="0" applyNumberFormat="1" applyFont="1" applyFill="1" applyBorder="1"/>
    <xf numFmtId="3" fontId="7" fillId="6" borderId="8" xfId="0" applyNumberFormat="1" applyFont="1" applyFill="1" applyBorder="1"/>
    <xf numFmtId="3" fontId="8" fillId="6" borderId="23" xfId="0" applyNumberFormat="1" applyFont="1" applyFill="1" applyBorder="1"/>
    <xf numFmtId="3" fontId="8" fillId="6" borderId="24" xfId="0" applyNumberFormat="1" applyFont="1" applyFill="1" applyBorder="1"/>
    <xf numFmtId="3" fontId="8" fillId="6" borderId="25" xfId="0" applyNumberFormat="1" applyFont="1" applyFill="1" applyBorder="1"/>
    <xf numFmtId="0" fontId="7" fillId="6" borderId="8" xfId="0" applyFont="1" applyFill="1" applyBorder="1"/>
    <xf numFmtId="3" fontId="7" fillId="6" borderId="8" xfId="0" applyNumberFormat="1" applyFont="1" applyFill="1" applyBorder="1" applyAlignment="1">
      <alignment horizontal="center"/>
    </xf>
    <xf numFmtId="3" fontId="7" fillId="6" borderId="21" xfId="0" applyNumberFormat="1" applyFont="1" applyFill="1" applyBorder="1" applyAlignment="1">
      <alignment horizontal="center"/>
    </xf>
    <xf numFmtId="0" fontId="15" fillId="6" borderId="11" xfId="0" applyFont="1" applyFill="1" applyBorder="1" applyAlignment="1">
      <alignment horizontal="right"/>
    </xf>
    <xf numFmtId="3" fontId="8" fillId="6" borderId="11" xfId="0" applyNumberFormat="1" applyFont="1" applyFill="1" applyBorder="1" applyAlignment="1">
      <alignment horizontal="center"/>
    </xf>
    <xf numFmtId="3" fontId="8" fillId="6" borderId="4" xfId="0" applyNumberFormat="1" applyFont="1" applyFill="1" applyBorder="1"/>
    <xf numFmtId="3" fontId="8" fillId="6" borderId="14" xfId="0" applyNumberFormat="1" applyFont="1" applyFill="1" applyBorder="1"/>
    <xf numFmtId="3" fontId="8" fillId="6" borderId="4" xfId="0" applyNumberFormat="1" applyFont="1" applyFill="1" applyBorder="1" applyAlignment="1">
      <alignment horizontal="center"/>
    </xf>
    <xf numFmtId="3" fontId="8" fillId="6" borderId="11" xfId="0" applyNumberFormat="1" applyFont="1" applyFill="1" applyBorder="1"/>
    <xf numFmtId="0" fontId="12" fillId="6" borderId="23" xfId="0" applyFont="1" applyFill="1" applyBorder="1" applyAlignment="1">
      <alignment horizontal="right"/>
    </xf>
    <xf numFmtId="3" fontId="5" fillId="6" borderId="23" xfId="0" applyNumberFormat="1" applyFont="1" applyFill="1" applyBorder="1"/>
    <xf numFmtId="3" fontId="5" fillId="6" borderId="24" xfId="0" applyNumberFormat="1" applyFont="1" applyFill="1" applyBorder="1"/>
    <xf numFmtId="3" fontId="5" fillId="6" borderId="25" xfId="0" applyNumberFormat="1" applyFont="1" applyFill="1" applyBorder="1"/>
    <xf numFmtId="0" fontId="6" fillId="7" borderId="8" xfId="0" applyFont="1" applyFill="1" applyBorder="1"/>
    <xf numFmtId="3" fontId="6" fillId="7" borderId="8" xfId="0" quotePrefix="1" applyNumberFormat="1" applyFont="1" applyFill="1" applyBorder="1" applyAlignment="1">
      <alignment horizontal="center"/>
    </xf>
    <xf numFmtId="3" fontId="6" fillId="7" borderId="21" xfId="0" applyNumberFormat="1" applyFont="1" applyFill="1" applyBorder="1"/>
    <xf numFmtId="3" fontId="6" fillId="7" borderId="22" xfId="0" applyNumberFormat="1" applyFont="1" applyFill="1" applyBorder="1"/>
    <xf numFmtId="3" fontId="6" fillId="7" borderId="21" xfId="0" quotePrefix="1" applyNumberFormat="1" applyFont="1" applyFill="1" applyBorder="1" applyAlignment="1">
      <alignment horizontal="center"/>
    </xf>
    <xf numFmtId="0" fontId="15" fillId="7" borderId="36" xfId="0" applyFont="1" applyFill="1" applyBorder="1" applyAlignment="1">
      <alignment horizontal="right"/>
    </xf>
    <xf numFmtId="3" fontId="5" fillId="7" borderId="11" xfId="0" applyNumberFormat="1" applyFont="1" applyFill="1" applyBorder="1"/>
    <xf numFmtId="3" fontId="5" fillId="7" borderId="4" xfId="0" quotePrefix="1" applyNumberFormat="1" applyFont="1" applyFill="1" applyBorder="1" applyAlignment="1">
      <alignment horizontal="center"/>
    </xf>
    <xf numFmtId="3" fontId="5" fillId="7" borderId="4" xfId="0" applyNumberFormat="1" applyFont="1" applyFill="1" applyBorder="1"/>
    <xf numFmtId="3" fontId="5" fillId="7" borderId="14" xfId="0" applyNumberFormat="1" applyFont="1" applyFill="1" applyBorder="1"/>
    <xf numFmtId="0" fontId="12" fillId="7" borderId="26" xfId="0" applyFont="1" applyFill="1" applyBorder="1" applyAlignment="1">
      <alignment horizontal="right"/>
    </xf>
    <xf numFmtId="3" fontId="5" fillId="7" borderId="23" xfId="0" applyNumberFormat="1" applyFont="1" applyFill="1" applyBorder="1"/>
    <xf numFmtId="3" fontId="5" fillId="7" borderId="24" xfId="0" quotePrefix="1" applyNumberFormat="1" applyFont="1" applyFill="1" applyBorder="1" applyAlignment="1">
      <alignment horizontal="center"/>
    </xf>
    <xf numFmtId="3" fontId="5" fillId="7" borderId="24" xfId="0" applyNumberFormat="1" applyFont="1" applyFill="1" applyBorder="1"/>
    <xf numFmtId="3" fontId="5" fillId="7" borderId="25" xfId="0" applyNumberFormat="1" applyFont="1" applyFill="1" applyBorder="1"/>
    <xf numFmtId="0" fontId="6" fillId="6" borderId="34" xfId="0" applyFont="1" applyFill="1" applyBorder="1"/>
    <xf numFmtId="3" fontId="7" fillId="6" borderId="40" xfId="0" applyNumberFormat="1" applyFont="1" applyFill="1" applyBorder="1"/>
    <xf numFmtId="0" fontId="7" fillId="6" borderId="17" xfId="0" applyFont="1" applyFill="1" applyBorder="1"/>
    <xf numFmtId="3" fontId="7" fillId="6" borderId="37" xfId="0" applyNumberFormat="1" applyFont="1" applyFill="1" applyBorder="1"/>
    <xf numFmtId="0" fontId="6" fillId="7" borderId="35" xfId="0" applyFont="1" applyFill="1" applyBorder="1"/>
    <xf numFmtId="3" fontId="6" fillId="7" borderId="7" xfId="0" applyNumberFormat="1" applyFont="1" applyFill="1" applyBorder="1"/>
    <xf numFmtId="3" fontId="6" fillId="7" borderId="5" xfId="0" applyNumberFormat="1" applyFont="1" applyFill="1" applyBorder="1"/>
    <xf numFmtId="0" fontId="2" fillId="6" borderId="38" xfId="0" applyFont="1" applyFill="1" applyBorder="1"/>
    <xf numFmtId="3" fontId="2" fillId="6" borderId="18" xfId="0" applyNumberFormat="1" applyFont="1" applyFill="1" applyBorder="1"/>
    <xf numFmtId="3" fontId="2" fillId="6" borderId="37" xfId="0" applyNumberFormat="1" applyFont="1" applyFill="1" applyBorder="1" applyAlignment="1">
      <alignment horizontal="right"/>
    </xf>
    <xf numFmtId="0" fontId="6" fillId="7" borderId="7" xfId="0" applyFont="1" applyFill="1" applyBorder="1"/>
    <xf numFmtId="3" fontId="6" fillId="7" borderId="6" xfId="0" applyNumberFormat="1" applyFont="1" applyFill="1" applyBorder="1"/>
    <xf numFmtId="0" fontId="6" fillId="7" borderId="26" xfId="0" applyFont="1" applyFill="1" applyBorder="1"/>
    <xf numFmtId="3" fontId="6" fillId="7" borderId="26" xfId="0" applyNumberFormat="1" applyFont="1" applyFill="1" applyBorder="1"/>
    <xf numFmtId="3" fontId="2" fillId="6" borderId="37" xfId="0" applyNumberFormat="1" applyFont="1" applyFill="1" applyBorder="1"/>
    <xf numFmtId="3" fontId="7" fillId="7" borderId="7" xfId="0" applyNumberFormat="1" applyFont="1" applyFill="1" applyBorder="1"/>
    <xf numFmtId="0" fontId="2" fillId="6" borderId="27" xfId="0" applyFont="1" applyFill="1" applyBorder="1"/>
    <xf numFmtId="3" fontId="2" fillId="6" borderId="0" xfId="0" applyNumberFormat="1" applyFont="1" applyFill="1" applyBorder="1"/>
    <xf numFmtId="3" fontId="2" fillId="6" borderId="20" xfId="0" applyNumberFormat="1" applyFont="1" applyFill="1" applyBorder="1" applyAlignment="1">
      <alignment horizontal="right"/>
    </xf>
    <xf numFmtId="3" fontId="2" fillId="6" borderId="0" xfId="0" applyNumberFormat="1" applyFont="1" applyFill="1" applyBorder="1" applyAlignment="1">
      <alignment horizontal="right"/>
    </xf>
    <xf numFmtId="3" fontId="2" fillId="6" borderId="15" xfId="0" applyNumberFormat="1" applyFont="1" applyFill="1" applyBorder="1" applyAlignment="1">
      <alignment horizontal="right"/>
    </xf>
    <xf numFmtId="0" fontId="5" fillId="6" borderId="27" xfId="0" applyFont="1" applyFill="1" applyBorder="1" applyAlignment="1">
      <alignment horizontal="right"/>
    </xf>
    <xf numFmtId="3" fontId="5" fillId="6" borderId="0" xfId="0" applyNumberFormat="1" applyFont="1" applyFill="1" applyBorder="1"/>
    <xf numFmtId="3" fontId="5" fillId="6" borderId="20" xfId="0" applyNumberFormat="1" applyFont="1" applyFill="1" applyBorder="1" applyAlignment="1">
      <alignment horizontal="right"/>
    </xf>
    <xf numFmtId="3" fontId="5" fillId="6" borderId="0" xfId="0" applyNumberFormat="1" applyFont="1" applyFill="1" applyBorder="1" applyAlignment="1">
      <alignment horizontal="right"/>
    </xf>
    <xf numFmtId="3" fontId="5" fillId="6" borderId="15" xfId="0" applyNumberFormat="1" applyFont="1" applyFill="1" applyBorder="1" applyAlignment="1">
      <alignment horizontal="right"/>
    </xf>
    <xf numFmtId="3" fontId="6" fillId="7" borderId="8" xfId="0" applyNumberFormat="1" applyFont="1" applyFill="1" applyBorder="1" applyAlignment="1">
      <alignment horizontal="right"/>
    </xf>
    <xf numFmtId="3" fontId="6" fillId="7" borderId="21" xfId="0" applyNumberFormat="1" applyFont="1" applyFill="1" applyBorder="1" applyAlignment="1">
      <alignment horizontal="right"/>
    </xf>
    <xf numFmtId="1" fontId="8" fillId="7" borderId="24" xfId="0" applyNumberFormat="1" applyFont="1" applyFill="1" applyBorder="1"/>
    <xf numFmtId="1" fontId="8" fillId="7" borderId="23" xfId="0" applyNumberFormat="1" applyFont="1" applyFill="1" applyBorder="1"/>
    <xf numFmtId="1" fontId="8" fillId="7" borderId="25" xfId="0" applyNumberFormat="1" applyFont="1" applyFill="1" applyBorder="1"/>
    <xf numFmtId="0" fontId="6" fillId="7" borderId="31" xfId="0" applyFont="1" applyFill="1" applyBorder="1"/>
    <xf numFmtId="3" fontId="6" fillId="7" borderId="8" xfId="0" applyNumberFormat="1" applyFont="1" applyFill="1" applyBorder="1"/>
    <xf numFmtId="1" fontId="8" fillId="7" borderId="26" xfId="0" applyNumberFormat="1" applyFont="1" applyFill="1" applyBorder="1" applyAlignment="1">
      <alignment horizontal="right"/>
    </xf>
    <xf numFmtId="1" fontId="8" fillId="7" borderId="23" xfId="0" applyNumberFormat="1" applyFont="1" applyFill="1" applyBorder="1" applyAlignment="1">
      <alignment horizontal="right"/>
    </xf>
    <xf numFmtId="0" fontId="2" fillId="6" borderId="3" xfId="0" applyFont="1" applyFill="1" applyBorder="1"/>
    <xf numFmtId="3" fontId="2" fillId="6" borderId="20" xfId="0" applyNumberFormat="1" applyFont="1" applyFill="1" applyBorder="1"/>
    <xf numFmtId="3" fontId="2" fillId="6" borderId="15" xfId="0" applyNumberFormat="1" applyFont="1" applyFill="1" applyBorder="1"/>
    <xf numFmtId="0" fontId="12" fillId="6" borderId="27" xfId="0" applyFont="1" applyFill="1" applyBorder="1" applyAlignment="1">
      <alignment horizontal="right"/>
    </xf>
    <xf numFmtId="3" fontId="5" fillId="6" borderId="20" xfId="0" applyNumberFormat="1" applyFont="1" applyFill="1" applyBorder="1"/>
    <xf numFmtId="3" fontId="5" fillId="6" borderId="15" xfId="0" applyNumberFormat="1" applyFont="1" applyFill="1" applyBorder="1"/>
    <xf numFmtId="3" fontId="7" fillId="7" borderId="8" xfId="0" applyNumberFormat="1" applyFont="1" applyFill="1" applyBorder="1"/>
    <xf numFmtId="3" fontId="7" fillId="7" borderId="21" xfId="0" applyNumberFormat="1" applyFont="1" applyFill="1" applyBorder="1"/>
    <xf numFmtId="3" fontId="7" fillId="7" borderId="22" xfId="0" applyNumberFormat="1" applyFont="1" applyFill="1" applyBorder="1"/>
    <xf numFmtId="0" fontId="8" fillId="7" borderId="23" xfId="0" applyFont="1" applyFill="1" applyBorder="1" applyAlignment="1">
      <alignment horizontal="right"/>
    </xf>
    <xf numFmtId="3" fontId="8" fillId="7" borderId="23" xfId="0" applyNumberFormat="1" applyFont="1" applyFill="1" applyBorder="1"/>
    <xf numFmtId="3" fontId="8" fillId="7" borderId="24" xfId="0" applyNumberFormat="1" applyFont="1" applyFill="1" applyBorder="1"/>
    <xf numFmtId="3" fontId="8" fillId="7" borderId="25" xfId="0" applyNumberFormat="1" applyFont="1" applyFill="1" applyBorder="1"/>
    <xf numFmtId="0" fontId="3" fillId="3" borderId="18" xfId="0" applyFont="1" applyFill="1" applyBorder="1" applyAlignment="1">
      <alignment horizontal="center"/>
    </xf>
    <xf numFmtId="0" fontId="3" fillId="3" borderId="19" xfId="0" applyFont="1" applyFill="1" applyBorder="1" applyAlignment="1">
      <alignment horizontal="center"/>
    </xf>
    <xf numFmtId="0" fontId="6" fillId="7" borderId="12" xfId="0" applyFont="1" applyFill="1" applyBorder="1"/>
    <xf numFmtId="3" fontId="6" fillId="7" borderId="12" xfId="0" applyNumberFormat="1" applyFont="1" applyFill="1" applyBorder="1"/>
    <xf numFmtId="3" fontId="6" fillId="7" borderId="2" xfId="0" applyNumberFormat="1" applyFont="1" applyFill="1" applyBorder="1"/>
    <xf numFmtId="3" fontId="6" fillId="7" borderId="13" xfId="0" applyNumberFormat="1" applyFont="1" applyFill="1" applyBorder="1"/>
    <xf numFmtId="0" fontId="21" fillId="3" borderId="41" xfId="0" applyFont="1" applyFill="1" applyBorder="1"/>
    <xf numFmtId="164" fontId="2" fillId="0" borderId="0" xfId="0" applyNumberFormat="1" applyFont="1" applyAlignment="1">
      <alignment horizontal="left"/>
    </xf>
    <xf numFmtId="0" fontId="2" fillId="0" borderId="0" xfId="0" applyFont="1" applyAlignment="1">
      <alignment wrapText="1"/>
    </xf>
    <xf numFmtId="0" fontId="6" fillId="0" borderId="0" xfId="0" applyFont="1" applyAlignment="1">
      <alignment vertical="top"/>
    </xf>
    <xf numFmtId="0" fontId="2" fillId="0" borderId="0" xfId="0" applyFont="1" applyAlignment="1">
      <alignment horizontal="left" vertical="center" wrapText="1"/>
    </xf>
    <xf numFmtId="0" fontId="23" fillId="0" borderId="0" xfId="0" applyFont="1" applyAlignment="1">
      <alignment horizontal="left" vertical="center" wrapText="1"/>
    </xf>
    <xf numFmtId="0" fontId="18" fillId="5" borderId="42" xfId="0" applyNumberFormat="1" applyFont="1" applyFill="1" applyBorder="1" applyAlignment="1">
      <alignment vertical="top"/>
    </xf>
    <xf numFmtId="3" fontId="10" fillId="0" borderId="39" xfId="0" applyNumberFormat="1" applyFont="1" applyBorder="1"/>
    <xf numFmtId="3" fontId="10" fillId="0" borderId="37" xfId="0" applyNumberFormat="1" applyFont="1" applyBorder="1" applyAlignment="1">
      <alignment vertical="center"/>
    </xf>
    <xf numFmtId="3" fontId="2" fillId="0" borderId="31" xfId="0" applyNumberFormat="1" applyFont="1" applyBorder="1" applyAlignment="1">
      <alignment vertical="center"/>
    </xf>
    <xf numFmtId="3" fontId="11" fillId="0" borderId="2" xfId="0" applyNumberFormat="1" applyFont="1" applyBorder="1" applyAlignment="1">
      <alignment vertical="center"/>
    </xf>
    <xf numFmtId="3" fontId="11" fillId="0" borderId="33" xfId="0" applyNumberFormat="1" applyFont="1" applyBorder="1" applyAlignment="1">
      <alignment horizontal="right" vertical="center"/>
    </xf>
    <xf numFmtId="3" fontId="14" fillId="0" borderId="32" xfId="0" applyNumberFormat="1" applyFont="1" applyBorder="1" applyAlignment="1">
      <alignment vertical="center"/>
    </xf>
    <xf numFmtId="3" fontId="14" fillId="2" borderId="32" xfId="0" applyNumberFormat="1" applyFont="1" applyFill="1" applyBorder="1" applyAlignment="1">
      <alignment vertical="center"/>
    </xf>
    <xf numFmtId="3" fontId="14" fillId="0" borderId="32" xfId="0" quotePrefix="1" applyNumberFormat="1" applyFont="1" applyFill="1" applyBorder="1" applyAlignment="1">
      <alignment vertical="center"/>
    </xf>
    <xf numFmtId="3" fontId="14" fillId="0" borderId="33" xfId="0" applyNumberFormat="1" applyFont="1" applyBorder="1" applyAlignment="1">
      <alignment vertical="center"/>
    </xf>
    <xf numFmtId="3" fontId="14" fillId="2" borderId="33" xfId="0" applyNumberFormat="1" applyFont="1" applyFill="1" applyBorder="1" applyAlignment="1">
      <alignment vertical="center"/>
    </xf>
    <xf numFmtId="3" fontId="14" fillId="0" borderId="33" xfId="0" applyNumberFormat="1" applyFont="1" applyFill="1" applyBorder="1" applyAlignment="1">
      <alignment vertical="center"/>
    </xf>
    <xf numFmtId="3" fontId="14" fillId="0" borderId="32" xfId="0" applyNumberFormat="1" applyFont="1" applyFill="1" applyBorder="1" applyAlignment="1">
      <alignment vertical="center"/>
    </xf>
    <xf numFmtId="3" fontId="2" fillId="0" borderId="40" xfId="0" applyNumberFormat="1" applyFont="1" applyBorder="1" applyAlignment="1">
      <alignment vertical="center"/>
    </xf>
    <xf numFmtId="3" fontId="11" fillId="0" borderId="12" xfId="0" applyNumberFormat="1" applyFont="1" applyBorder="1" applyAlignment="1">
      <alignment horizontal="right" vertical="center"/>
    </xf>
    <xf numFmtId="3" fontId="11" fillId="0" borderId="2" xfId="0" applyNumberFormat="1" applyFont="1" applyBorder="1" applyAlignment="1">
      <alignment horizontal="right" vertical="center"/>
    </xf>
    <xf numFmtId="3" fontId="11" fillId="0" borderId="13" xfId="0" applyNumberFormat="1" applyFont="1" applyBorder="1" applyAlignment="1">
      <alignment horizontal="right" vertical="center"/>
    </xf>
    <xf numFmtId="3" fontId="14" fillId="2" borderId="20" xfId="0" applyNumberFormat="1" applyFont="1" applyFill="1" applyBorder="1" applyAlignment="1">
      <alignment vertical="center"/>
    </xf>
    <xf numFmtId="3" fontId="14" fillId="2" borderId="0" xfId="0" applyNumberFormat="1" applyFont="1" applyFill="1" applyBorder="1" applyAlignment="1">
      <alignment vertical="center"/>
    </xf>
    <xf numFmtId="3" fontId="14" fillId="0" borderId="0" xfId="0" applyNumberFormat="1" applyFont="1" applyBorder="1" applyAlignment="1">
      <alignment vertical="center"/>
    </xf>
    <xf numFmtId="3" fontId="14" fillId="0" borderId="15" xfId="0" applyNumberFormat="1" applyFont="1" applyBorder="1" applyAlignment="1">
      <alignment vertical="center"/>
    </xf>
    <xf numFmtId="3" fontId="14" fillId="0" borderId="0" xfId="0" quotePrefix="1" applyNumberFormat="1" applyFont="1" applyFill="1" applyBorder="1" applyAlignment="1">
      <alignment vertical="center"/>
    </xf>
    <xf numFmtId="3" fontId="14" fillId="0" borderId="15" xfId="0" quotePrefix="1" applyNumberFormat="1" applyFont="1" applyFill="1" applyBorder="1" applyAlignment="1">
      <alignment vertical="center"/>
    </xf>
    <xf numFmtId="3" fontId="14" fillId="0" borderId="12" xfId="0" applyNumberFormat="1" applyFont="1" applyBorder="1" applyAlignment="1">
      <alignment vertical="center"/>
    </xf>
    <xf numFmtId="3" fontId="14" fillId="0" borderId="2" xfId="0" applyNumberFormat="1" applyFont="1" applyBorder="1" applyAlignment="1">
      <alignment vertical="center"/>
    </xf>
    <xf numFmtId="3" fontId="14" fillId="0" borderId="13" xfId="0" applyNumberFormat="1" applyFont="1" applyBorder="1" applyAlignment="1">
      <alignment vertical="center"/>
    </xf>
    <xf numFmtId="3" fontId="14" fillId="2" borderId="2" xfId="0" applyNumberFormat="1" applyFont="1" applyFill="1" applyBorder="1" applyAlignment="1">
      <alignment vertical="center"/>
    </xf>
    <xf numFmtId="3" fontId="14" fillId="0" borderId="12" xfId="0" applyNumberFormat="1" applyFont="1" applyFill="1" applyBorder="1" applyAlignment="1">
      <alignment vertical="center"/>
    </xf>
    <xf numFmtId="3" fontId="14" fillId="0" borderId="2" xfId="0" applyNumberFormat="1" applyFont="1" applyFill="1" applyBorder="1" applyAlignment="1">
      <alignment vertical="center"/>
    </xf>
    <xf numFmtId="3" fontId="14" fillId="0" borderId="13" xfId="0" applyNumberFormat="1" applyFont="1" applyFill="1" applyBorder="1" applyAlignment="1">
      <alignment vertical="center"/>
    </xf>
    <xf numFmtId="3" fontId="14" fillId="0" borderId="20" xfId="0" applyNumberFormat="1" applyFont="1" applyFill="1" applyBorder="1" applyAlignment="1">
      <alignment vertical="center"/>
    </xf>
    <xf numFmtId="3" fontId="14" fillId="0" borderId="0" xfId="0" applyNumberFormat="1" applyFont="1" applyFill="1" applyBorder="1" applyAlignment="1">
      <alignment vertical="center"/>
    </xf>
    <xf numFmtId="3" fontId="14" fillId="0" borderId="15" xfId="0" applyNumberFormat="1" applyFont="1" applyFill="1" applyBorder="1" applyAlignment="1">
      <alignment vertical="center"/>
    </xf>
    <xf numFmtId="3" fontId="2" fillId="0" borderId="20" xfId="0" applyNumberFormat="1" applyFont="1" applyBorder="1" applyAlignment="1">
      <alignment vertical="center"/>
    </xf>
    <xf numFmtId="0" fontId="24" fillId="6" borderId="12" xfId="0" applyFont="1" applyFill="1" applyBorder="1"/>
    <xf numFmtId="3" fontId="24" fillId="6" borderId="12" xfId="0" applyNumberFormat="1" applyFont="1" applyFill="1" applyBorder="1" applyAlignment="1">
      <alignment horizontal="center"/>
    </xf>
    <xf numFmtId="3" fontId="24" fillId="6" borderId="2" xfId="0" applyNumberFormat="1" applyFont="1" applyFill="1" applyBorder="1"/>
    <xf numFmtId="3" fontId="24" fillId="6" borderId="13" xfId="0" applyNumberFormat="1" applyFont="1" applyFill="1" applyBorder="1"/>
    <xf numFmtId="3" fontId="24" fillId="6" borderId="2" xfId="0" applyNumberFormat="1" applyFont="1" applyFill="1" applyBorder="1" applyAlignment="1">
      <alignment horizontal="center"/>
    </xf>
    <xf numFmtId="3" fontId="24" fillId="6" borderId="12" xfId="0" applyNumberFormat="1" applyFont="1" applyFill="1" applyBorder="1"/>
    <xf numFmtId="0" fontId="24" fillId="7" borderId="12" xfId="0" applyFont="1" applyFill="1" applyBorder="1"/>
    <xf numFmtId="3" fontId="24" fillId="7" borderId="12" xfId="0" quotePrefix="1" applyNumberFormat="1" applyFont="1" applyFill="1" applyBorder="1" applyAlignment="1">
      <alignment horizontal="center"/>
    </xf>
    <xf numFmtId="3" fontId="24" fillId="7" borderId="2" xfId="0" applyNumberFormat="1" applyFont="1" applyFill="1" applyBorder="1"/>
    <xf numFmtId="3" fontId="24" fillId="7" borderId="13" xfId="0" applyNumberFormat="1" applyFont="1" applyFill="1" applyBorder="1"/>
    <xf numFmtId="3" fontId="24" fillId="7" borderId="2" xfId="0" quotePrefix="1" applyNumberFormat="1" applyFont="1" applyFill="1" applyBorder="1" applyAlignment="1">
      <alignment horizontal="center"/>
    </xf>
    <xf numFmtId="0" fontId="6" fillId="0" borderId="0" xfId="0" applyFont="1" applyAlignment="1">
      <alignment vertical="top"/>
    </xf>
    <xf numFmtId="0" fontId="2" fillId="4" borderId="11" xfId="0" applyFont="1" applyFill="1" applyBorder="1" applyAlignment="1">
      <alignment wrapText="1"/>
    </xf>
    <xf numFmtId="0" fontId="2" fillId="4" borderId="20" xfId="0" applyFont="1" applyFill="1" applyBorder="1" applyAlignment="1">
      <alignment vertical="center" wrapText="1"/>
    </xf>
    <xf numFmtId="0" fontId="2" fillId="4" borderId="32" xfId="0" applyFont="1" applyFill="1" applyBorder="1"/>
    <xf numFmtId="3" fontId="2" fillId="2" borderId="0" xfId="0" quotePrefix="1" applyNumberFormat="1" applyFont="1" applyFill="1" applyBorder="1" applyAlignment="1">
      <alignment horizontal="right"/>
    </xf>
    <xf numFmtId="3" fontId="2" fillId="0" borderId="0" xfId="0" quotePrefix="1" applyNumberFormat="1" applyFont="1" applyBorder="1" applyAlignment="1">
      <alignment horizontal="right"/>
    </xf>
    <xf numFmtId="3" fontId="2" fillId="0" borderId="15" xfId="0" quotePrefix="1" applyNumberFormat="1" applyFont="1" applyBorder="1" applyAlignment="1">
      <alignment horizontal="right"/>
    </xf>
    <xf numFmtId="3" fontId="5" fillId="0" borderId="4" xfId="0" quotePrefix="1" applyNumberFormat="1" applyFont="1" applyBorder="1" applyAlignment="1">
      <alignment horizontal="right" vertical="center"/>
    </xf>
    <xf numFmtId="3" fontId="5" fillId="0" borderId="14" xfId="0" quotePrefix="1" applyNumberFormat="1" applyFont="1" applyBorder="1" applyAlignment="1">
      <alignment horizontal="right" vertical="center"/>
    </xf>
    <xf numFmtId="3" fontId="2" fillId="0" borderId="20" xfId="0" quotePrefix="1" applyNumberFormat="1" applyFont="1" applyFill="1" applyBorder="1"/>
    <xf numFmtId="3" fontId="2" fillId="0" borderId="20" xfId="0" quotePrefix="1" applyNumberFormat="1" applyFont="1" applyBorder="1" applyAlignment="1">
      <alignment horizontal="right"/>
    </xf>
    <xf numFmtId="0" fontId="12" fillId="4" borderId="11" xfId="0" applyFont="1" applyFill="1" applyBorder="1" applyAlignment="1">
      <alignment horizontal="right"/>
    </xf>
    <xf numFmtId="3" fontId="5" fillId="0" borderId="11" xfId="0" quotePrefix="1" applyNumberFormat="1" applyFont="1" applyBorder="1" applyAlignment="1">
      <alignment horizontal="right" vertical="center"/>
    </xf>
    <xf numFmtId="0" fontId="2" fillId="4" borderId="8" xfId="0" applyFont="1" applyFill="1" applyBorder="1" applyAlignment="1">
      <alignment wrapText="1"/>
    </xf>
    <xf numFmtId="3" fontId="2" fillId="0" borderId="20" xfId="0" quotePrefix="1" applyNumberFormat="1" applyFont="1" applyFill="1" applyBorder="1" applyAlignment="1">
      <alignment vertical="center"/>
    </xf>
    <xf numFmtId="3" fontId="5" fillId="2" borderId="4" xfId="0" quotePrefix="1" applyNumberFormat="1" applyFont="1" applyFill="1" applyBorder="1" applyAlignment="1">
      <alignment horizontal="right" vertical="center"/>
    </xf>
    <xf numFmtId="0" fontId="16" fillId="5" borderId="43" xfId="1" applyFont="1" applyFill="1" applyBorder="1" applyAlignment="1" applyProtection="1"/>
    <xf numFmtId="0" fontId="0" fillId="0" borderId="0" xfId="0"/>
    <xf numFmtId="0" fontId="6" fillId="0" borderId="0" xfId="0" applyFont="1" applyAlignment="1">
      <alignment vertical="top"/>
    </xf>
    <xf numFmtId="0" fontId="2" fillId="0" borderId="0" xfId="0" applyFont="1" applyAlignment="1">
      <alignment vertical="top" wrapText="1"/>
    </xf>
    <xf numFmtId="0" fontId="0" fillId="0" borderId="0" xfId="0" applyAlignment="1"/>
    <xf numFmtId="0" fontId="2" fillId="4" borderId="35" xfId="0" applyFont="1" applyFill="1" applyBorder="1" applyAlignment="1"/>
    <xf numFmtId="0" fontId="2" fillId="4" borderId="6" xfId="0" applyFont="1" applyFill="1" applyBorder="1" applyAlignment="1"/>
    <xf numFmtId="0" fontId="2" fillId="4" borderId="8" xfId="0" applyFont="1" applyFill="1" applyBorder="1" applyAlignment="1"/>
    <xf numFmtId="0" fontId="2" fillId="4" borderId="22" xfId="0" applyFont="1" applyFill="1" applyBorder="1" applyAlignment="1"/>
    <xf numFmtId="0" fontId="6" fillId="7" borderId="35" xfId="0" applyFont="1" applyFill="1" applyBorder="1" applyAlignment="1"/>
    <xf numFmtId="0" fontId="2" fillId="7" borderId="6" xfId="0" applyFont="1" applyFill="1" applyBorder="1" applyAlignment="1"/>
    <xf numFmtId="0" fontId="3" fillId="3" borderId="8" xfId="0" applyFont="1" applyFill="1" applyBorder="1" applyAlignment="1"/>
    <xf numFmtId="0" fontId="4" fillId="3" borderId="22" xfId="0" applyFont="1" applyFill="1" applyBorder="1" applyAlignment="1"/>
    <xf numFmtId="0" fontId="2" fillId="4" borderId="16" xfId="0" applyFont="1" applyFill="1" applyBorder="1" applyAlignment="1">
      <alignment vertical="center" wrapText="1"/>
    </xf>
    <xf numFmtId="0" fontId="2" fillId="0" borderId="0" xfId="0" applyFont="1" applyAlignment="1">
      <alignment wrapText="1"/>
    </xf>
    <xf numFmtId="0" fontId="0" fillId="0" borderId="0" xfId="0" applyAlignment="1">
      <alignment wrapText="1"/>
    </xf>
    <xf numFmtId="0" fontId="2" fillId="4" borderId="16" xfId="0" applyFont="1" applyFill="1" applyBorder="1" applyAlignment="1">
      <alignment vertical="center"/>
    </xf>
    <xf numFmtId="0" fontId="3" fillId="3" borderId="8" xfId="0" applyFont="1" applyFill="1" applyBorder="1" applyAlignment="1">
      <alignment horizontal="center"/>
    </xf>
    <xf numFmtId="0" fontId="4" fillId="3" borderId="21" xfId="0" applyFont="1" applyFill="1" applyBorder="1" applyAlignment="1">
      <alignment horizontal="center"/>
    </xf>
    <xf numFmtId="0" fontId="4" fillId="3" borderId="22" xfId="0" applyFont="1" applyFill="1" applyBorder="1" applyAlignment="1">
      <alignment horizontal="center"/>
    </xf>
    <xf numFmtId="0" fontId="3" fillId="3" borderId="21" xfId="0" applyFont="1" applyFill="1" applyBorder="1" applyAlignment="1">
      <alignment horizontal="center"/>
    </xf>
    <xf numFmtId="0" fontId="5" fillId="4" borderId="23" xfId="0" applyFont="1" applyFill="1" applyBorder="1" applyAlignment="1">
      <alignment horizontal="right"/>
    </xf>
    <xf numFmtId="0" fontId="2" fillId="4" borderId="25" xfId="0" applyFont="1" applyFill="1" applyBorder="1" applyAlignment="1">
      <alignment horizontal="right"/>
    </xf>
    <xf numFmtId="0" fontId="3" fillId="3" borderId="9" xfId="0" applyFont="1" applyFill="1" applyBorder="1" applyAlignment="1">
      <alignment horizontal="center"/>
    </xf>
    <xf numFmtId="0" fontId="4" fillId="3" borderId="9" xfId="0" applyFont="1" applyFill="1" applyBorder="1" applyAlignment="1">
      <alignment horizontal="center"/>
    </xf>
    <xf numFmtId="0" fontId="3" fillId="3" borderId="30" xfId="0" applyFont="1" applyFill="1" applyBorder="1" applyAlignment="1">
      <alignment horizontal="center"/>
    </xf>
    <xf numFmtId="0" fontId="4" fillId="3" borderId="10" xfId="0" applyFont="1" applyFill="1" applyBorder="1" applyAlignment="1">
      <alignment horizontal="center"/>
    </xf>
    <xf numFmtId="0" fontId="4" fillId="3" borderId="20" xfId="0" applyFont="1" applyFill="1" applyBorder="1" applyAlignment="1"/>
    <xf numFmtId="0" fontId="4" fillId="3" borderId="15" xfId="0" applyFont="1" applyFill="1" applyBorder="1" applyAlignment="1"/>
    <xf numFmtId="0" fontId="6" fillId="7" borderId="8" xfId="0" applyFont="1" applyFill="1" applyBorder="1" applyAlignment="1"/>
    <xf numFmtId="0" fontId="2" fillId="7" borderId="22" xfId="0" applyFont="1" applyFill="1" applyBorder="1" applyAlignment="1"/>
    <xf numFmtId="0" fontId="8" fillId="7" borderId="23" xfId="0" applyFont="1" applyFill="1" applyBorder="1" applyAlignment="1">
      <alignment horizontal="right"/>
    </xf>
    <xf numFmtId="0" fontId="6" fillId="7" borderId="25" xfId="0" applyFont="1" applyFill="1" applyBorder="1" applyAlignment="1">
      <alignment horizontal="right"/>
    </xf>
    <xf numFmtId="0" fontId="4" fillId="3" borderId="0" xfId="0" applyFont="1" applyFill="1" applyBorder="1" applyAlignment="1"/>
    <xf numFmtId="0" fontId="2" fillId="4" borderId="21" xfId="0" applyFont="1" applyFill="1" applyBorder="1" applyAlignment="1"/>
    <xf numFmtId="0" fontId="2" fillId="7" borderId="21" xfId="0" applyFont="1" applyFill="1" applyBorder="1" applyAlignment="1"/>
    <xf numFmtId="1" fontId="8" fillId="7" borderId="23" xfId="0" applyNumberFormat="1" applyFont="1" applyFill="1" applyBorder="1" applyAlignment="1">
      <alignment horizontal="right"/>
    </xf>
    <xf numFmtId="0" fontId="2" fillId="7" borderId="25" xfId="0" applyFont="1" applyFill="1" applyBorder="1" applyAlignment="1">
      <alignment horizontal="right"/>
    </xf>
    <xf numFmtId="0" fontId="3" fillId="3" borderId="31" xfId="0" applyFont="1" applyFill="1" applyBorder="1" applyAlignment="1">
      <alignment horizontal="center"/>
    </xf>
    <xf numFmtId="0" fontId="3" fillId="3" borderId="22" xfId="0" applyFont="1" applyFill="1" applyBorder="1" applyAlignment="1">
      <alignment horizontal="center"/>
    </xf>
    <xf numFmtId="0" fontId="21" fillId="3" borderId="3" xfId="0" applyFont="1" applyFill="1" applyBorder="1" applyAlignment="1"/>
    <xf numFmtId="0" fontId="2" fillId="0" borderId="0" xfId="0" applyFont="1" applyAlignment="1"/>
    <xf numFmtId="0" fontId="6" fillId="0" borderId="0" xfId="0" applyFont="1" applyAlignment="1">
      <alignment vertical="top"/>
    </xf>
    <xf numFmtId="0" fontId="0" fillId="0" borderId="0" xfId="0" applyAlignment="1">
      <alignment vertical="top"/>
    </xf>
  </cellXfs>
  <cellStyles count="2">
    <cellStyle name="Hyperlink" xfId="1" builtinId="8"/>
    <cellStyle name="Normal" xfId="0" builtinId="0"/>
  </cellStyles>
  <dxfs count="0"/>
  <tableStyles count="0" defaultTableStyle="TableStyleMedium2" defaultPivotStyle="PivotStyleLight16"/>
  <colors>
    <mruColors>
      <color rgb="FF660066"/>
      <color rgb="FF800080"/>
      <color rgb="FF99CC00"/>
      <color rgb="FF0000CC"/>
      <color rgb="FFFFCCFF"/>
      <color rgb="FFFF99CC"/>
      <color rgb="FFFF99FF"/>
      <color rgb="FFCC99FF"/>
      <color rgb="FFCC66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39"/>
  <sheetViews>
    <sheetView tabSelected="1" workbookViewId="0">
      <pane ySplit="1" topLeftCell="A2" activePane="bottomLeft" state="frozen"/>
      <selection pane="bottomLeft" activeCell="F29" sqref="F29"/>
    </sheetView>
  </sheetViews>
  <sheetFormatPr defaultRowHeight="15" x14ac:dyDescent="0.25"/>
  <cols>
    <col min="1" max="1" width="97.5703125" bestFit="1" customWidth="1"/>
  </cols>
  <sheetData>
    <row r="1" spans="1:2" ht="18" x14ac:dyDescent="0.25">
      <c r="A1" s="316" t="s">
        <v>57</v>
      </c>
      <c r="B1" s="2"/>
    </row>
    <row r="2" spans="1:2" x14ac:dyDescent="0.25">
      <c r="A2" s="185"/>
      <c r="B2" s="2"/>
    </row>
    <row r="3" spans="1:2" x14ac:dyDescent="0.25">
      <c r="A3" s="322" t="s">
        <v>137</v>
      </c>
      <c r="B3" s="2"/>
    </row>
    <row r="4" spans="1:2" x14ac:dyDescent="0.25">
      <c r="A4" s="187"/>
      <c r="B4" s="2"/>
    </row>
    <row r="5" spans="1:2" ht="15.75" x14ac:dyDescent="0.25">
      <c r="A5" s="186" t="s">
        <v>66</v>
      </c>
      <c r="B5" s="2"/>
    </row>
    <row r="6" spans="1:2" x14ac:dyDescent="0.25">
      <c r="A6" s="188" t="s">
        <v>100</v>
      </c>
      <c r="B6" s="2"/>
    </row>
    <row r="7" spans="1:2" ht="15.75" x14ac:dyDescent="0.25">
      <c r="A7" s="189" t="s">
        <v>79</v>
      </c>
      <c r="B7" s="2"/>
    </row>
    <row r="8" spans="1:2" x14ac:dyDescent="0.25">
      <c r="A8" s="188" t="s">
        <v>80</v>
      </c>
      <c r="B8" s="2"/>
    </row>
    <row r="9" spans="1:2" x14ac:dyDescent="0.25">
      <c r="A9" s="188" t="s">
        <v>142</v>
      </c>
      <c r="B9" s="2"/>
    </row>
    <row r="10" spans="1:2" x14ac:dyDescent="0.25">
      <c r="A10" s="188" t="s">
        <v>81</v>
      </c>
      <c r="B10" s="2"/>
    </row>
    <row r="11" spans="1:2" ht="18" customHeight="1" x14ac:dyDescent="0.25">
      <c r="A11" s="188" t="s">
        <v>147</v>
      </c>
      <c r="B11" s="2"/>
    </row>
    <row r="12" spans="1:2" ht="18" x14ac:dyDescent="0.25">
      <c r="A12" s="188" t="s">
        <v>146</v>
      </c>
      <c r="B12" s="2"/>
    </row>
    <row r="13" spans="1:2" ht="18" x14ac:dyDescent="0.25">
      <c r="A13" s="188" t="s">
        <v>149</v>
      </c>
      <c r="B13" s="2"/>
    </row>
    <row r="14" spans="1:2" ht="18" x14ac:dyDescent="0.25">
      <c r="A14" s="188" t="s">
        <v>148</v>
      </c>
      <c r="B14" s="2"/>
    </row>
    <row r="15" spans="1:2" x14ac:dyDescent="0.25">
      <c r="A15" s="188" t="s">
        <v>82</v>
      </c>
      <c r="B15" s="2"/>
    </row>
    <row r="16" spans="1:2" x14ac:dyDescent="0.25">
      <c r="A16" s="188" t="s">
        <v>83</v>
      </c>
      <c r="B16" s="2"/>
    </row>
    <row r="17" spans="1:2" x14ac:dyDescent="0.25">
      <c r="A17" s="188" t="s">
        <v>84</v>
      </c>
      <c r="B17" s="2"/>
    </row>
    <row r="18" spans="1:2" x14ac:dyDescent="0.25">
      <c r="A18" s="188" t="s">
        <v>85</v>
      </c>
      <c r="B18" s="2"/>
    </row>
    <row r="19" spans="1:2" x14ac:dyDescent="0.25">
      <c r="A19" s="188" t="s">
        <v>86</v>
      </c>
      <c r="B19" s="2"/>
    </row>
    <row r="20" spans="1:2" ht="15.75" x14ac:dyDescent="0.25">
      <c r="A20" s="189" t="s">
        <v>87</v>
      </c>
      <c r="B20" s="2"/>
    </row>
    <row r="21" spans="1:2" ht="15.75" x14ac:dyDescent="0.25">
      <c r="A21" s="189"/>
    </row>
    <row r="22" spans="1:2" ht="15.75" x14ac:dyDescent="0.25">
      <c r="A22" s="186" t="s">
        <v>58</v>
      </c>
    </row>
    <row r="23" spans="1:2" s="208" customFormat="1" ht="15.75" x14ac:dyDescent="0.25">
      <c r="A23" s="189" t="s">
        <v>101</v>
      </c>
    </row>
    <row r="24" spans="1:2" s="208" customFormat="1" ht="15.75" x14ac:dyDescent="0.25">
      <c r="A24" s="189" t="s">
        <v>89</v>
      </c>
    </row>
    <row r="25" spans="1:2" s="208" customFormat="1" ht="15.75" x14ac:dyDescent="0.25">
      <c r="A25" s="189" t="s">
        <v>90</v>
      </c>
    </row>
    <row r="26" spans="1:2" s="208" customFormat="1" ht="15.75" x14ac:dyDescent="0.25">
      <c r="A26" s="189" t="s">
        <v>150</v>
      </c>
    </row>
    <row r="27" spans="1:2" s="208" customFormat="1" ht="15.75" x14ac:dyDescent="0.25">
      <c r="A27" s="189" t="s">
        <v>91</v>
      </c>
    </row>
    <row r="28" spans="1:2" s="208" customFormat="1" ht="18.75" x14ac:dyDescent="0.25">
      <c r="A28" s="189" t="s">
        <v>151</v>
      </c>
    </row>
    <row r="29" spans="1:2" s="208" customFormat="1" ht="18.75" x14ac:dyDescent="0.25">
      <c r="A29" s="189" t="s">
        <v>152</v>
      </c>
    </row>
    <row r="30" spans="1:2" s="208" customFormat="1" ht="18.75" x14ac:dyDescent="0.25">
      <c r="A30" s="189" t="s">
        <v>153</v>
      </c>
    </row>
    <row r="31" spans="1:2" s="208" customFormat="1" ht="18.75" x14ac:dyDescent="0.25">
      <c r="A31" s="189" t="s">
        <v>154</v>
      </c>
    </row>
    <row r="32" spans="1:2" s="208" customFormat="1" ht="15.75" x14ac:dyDescent="0.25">
      <c r="A32" s="189" t="s">
        <v>92</v>
      </c>
    </row>
    <row r="33" spans="1:1" s="208" customFormat="1" ht="15.75" x14ac:dyDescent="0.25">
      <c r="A33" s="189" t="s">
        <v>93</v>
      </c>
    </row>
    <row r="34" spans="1:1" s="208" customFormat="1" ht="15.75" x14ac:dyDescent="0.25">
      <c r="A34" s="189" t="s">
        <v>94</v>
      </c>
    </row>
    <row r="35" spans="1:1" s="208" customFormat="1" ht="15.75" x14ac:dyDescent="0.25">
      <c r="A35" s="189" t="s">
        <v>95</v>
      </c>
    </row>
    <row r="36" spans="1:1" s="208" customFormat="1" ht="15.75" x14ac:dyDescent="0.25">
      <c r="A36" s="189" t="s">
        <v>96</v>
      </c>
    </row>
    <row r="37" spans="1:1" s="208" customFormat="1" ht="15.75" x14ac:dyDescent="0.25">
      <c r="A37" s="189" t="s">
        <v>97</v>
      </c>
    </row>
    <row r="38" spans="1:1" s="208" customFormat="1" ht="15.75" x14ac:dyDescent="0.25">
      <c r="A38" s="189"/>
    </row>
    <row r="39" spans="1:1" ht="15.75" x14ac:dyDescent="0.25">
      <c r="A39" s="383" t="s">
        <v>118</v>
      </c>
    </row>
  </sheetData>
  <hyperlinks>
    <hyperlink ref="A6" location="'Table 1'!A1" display="Table 1: Used the public library service within the last year 2016/17"/>
    <hyperlink ref="A9" location="'Table 3'!A1" display="Table 3: Got IT Type 2017/18"/>
    <hyperlink ref="A10" location="'Table 4'!A1" display="Table 4: Reading Group Type 2017/18"/>
    <hyperlink ref="A12" location="'Table 5b'!A1" display="Table 5b: Rhythm and Rhyme Location 2017/18"/>
    <hyperlink ref="A15" location="'Table 7'!A1" display="Table 7: Creative Writing 2017/18"/>
    <hyperlink ref="A16" location="'Table 8'!A1" display="Table 8: Go ON 2017/18"/>
    <hyperlink ref="A17" location="'Table 9'!A1" display="Table 9: Job Club Type 2017/18"/>
    <hyperlink ref="A11" location="'Table 5a'!A1" display="Table 5a: Rhythm and Rhyme Type 2017/18"/>
    <hyperlink ref="A19" location="'Table 11'!A1" display="Table 11: Mindful Colouring 2017/18"/>
    <hyperlink ref="A8" location="'Table 2b'!A1" display="Table 2b: Class Visit Location 2017/18"/>
    <hyperlink ref="A18" location="'Table 10'!A1" display="Table 10: Knit and Natter 2017/18"/>
    <hyperlink ref="A13" location="'Table 6a'!A1" display="Table 6a: Storytime Type 2017/18"/>
    <hyperlink ref="A14" location="'Table 6b'!A1" display="Table 6b: Storytime Location 2017/18"/>
    <hyperlink ref="A20" location="'Table 12'!A1" display="Table 12: Tea and Newpapers 2017/18"/>
    <hyperlink ref="A7" location="'Table 2a'!A1" display="Table 2a: Class Visit Type 2017/18"/>
    <hyperlink ref="A23" location="'Table 13'!A1" display="Table 13: Core &amp; Regular Activities"/>
    <hyperlink ref="A24" location="'Table 14a'!A1" display="Table 14a: Class Visit Type "/>
    <hyperlink ref="A25" location="'Table 14b'!A1" display="Table 14b: Class Visit Location "/>
    <hyperlink ref="A26" location="'Table 15'!A1" display="Table 15: Got IT Type "/>
    <hyperlink ref="A27" location="'Table 16'!A1" display="Table 16: Reading Group Type "/>
    <hyperlink ref="A28" location="'Table 17a'!A1" display="Table 17a: Rhythm and Rhyme Type "/>
    <hyperlink ref="A29" location="'Table 17b'!A1" display="Table 17b: Rhythm and Rhyme Location "/>
    <hyperlink ref="A30" location="'Table 18a'!A1" display="Table 18a: Storytime Type "/>
    <hyperlink ref="A31" location="'Table 18b'!A1" display="Table 18b: Storytime Location "/>
    <hyperlink ref="A32" location="'Table 19'!A1" display="Table 19: Creative Writing "/>
    <hyperlink ref="A33" location="'Table 20'!A1" display="Table 20: Go ON "/>
    <hyperlink ref="A34" location="'Table 21'!A1" display="Table 21: Job Club Type "/>
    <hyperlink ref="A35" location="'Table 22'!A1" display="Table 22: Knit and Natter "/>
    <hyperlink ref="A36" location="'Table 23'!A1" display="Table 23: Mindful Colouring "/>
    <hyperlink ref="A37" location="'Table 24'!A1" display="Table 24: Tea and Newpapers"/>
    <hyperlink ref="A39" location="Metadata!A1" display="Metadat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C8"/>
  <sheetViews>
    <sheetView workbookViewId="0">
      <selection activeCell="E42" sqref="E42"/>
    </sheetView>
  </sheetViews>
  <sheetFormatPr defaultRowHeight="14.25" x14ac:dyDescent="0.2"/>
  <cols>
    <col min="1" max="1" width="36.7109375" style="2" customWidth="1"/>
    <col min="2" max="3" width="15.7109375" style="2" customWidth="1"/>
    <col min="4" max="16384" width="9.140625" style="2"/>
  </cols>
  <sheetData>
    <row r="1" spans="1:3" ht="21" x14ac:dyDescent="0.25">
      <c r="A1" s="1" t="s">
        <v>157</v>
      </c>
    </row>
    <row r="2" spans="1:3" ht="15" thickBot="1" x14ac:dyDescent="0.25"/>
    <row r="3" spans="1:3" ht="15.75" thickBot="1" x14ac:dyDescent="0.3">
      <c r="A3" s="3" t="s">
        <v>77</v>
      </c>
      <c r="B3" s="122" t="s">
        <v>5</v>
      </c>
      <c r="C3" s="122" t="s">
        <v>6</v>
      </c>
    </row>
    <row r="4" spans="1:3" ht="28.5" x14ac:dyDescent="0.2">
      <c r="A4" s="174" t="s">
        <v>40</v>
      </c>
      <c r="B4" s="325">
        <v>2061</v>
      </c>
      <c r="C4" s="171">
        <v>19862</v>
      </c>
    </row>
    <row r="5" spans="1:3" ht="15" thickBot="1" x14ac:dyDescent="0.25">
      <c r="A5" s="176" t="s">
        <v>41</v>
      </c>
      <c r="B5" s="161">
        <v>195</v>
      </c>
      <c r="C5" s="177">
        <v>2381</v>
      </c>
    </row>
    <row r="6" spans="1:3" ht="15.75" thickBot="1" x14ac:dyDescent="0.3">
      <c r="A6" s="274" t="s">
        <v>49</v>
      </c>
      <c r="B6" s="275">
        <v>2256</v>
      </c>
      <c r="C6" s="275">
        <v>22243</v>
      </c>
    </row>
    <row r="8" spans="1:3" ht="16.5" x14ac:dyDescent="0.2">
      <c r="A8" s="2" t="s">
        <v>156</v>
      </c>
    </row>
  </sheetData>
  <pageMargins left="0.7" right="0.7" top="0.75" bottom="0.75" header="0.3" footer="0.3"/>
  <pageSetup paperSize="9" scale="3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4"/>
  <sheetViews>
    <sheetView workbookViewId="0">
      <selection activeCell="D33" sqref="D33"/>
    </sheetView>
  </sheetViews>
  <sheetFormatPr defaultRowHeight="14.25" x14ac:dyDescent="0.2"/>
  <cols>
    <col min="1" max="1" width="37.140625" style="2" customWidth="1"/>
    <col min="2" max="3" width="15.7109375" style="2" customWidth="1"/>
    <col min="4" max="16384" width="9.140625" style="2"/>
  </cols>
  <sheetData>
    <row r="1" spans="1:3" ht="18" x14ac:dyDescent="0.25">
      <c r="A1" s="1" t="s">
        <v>62</v>
      </c>
    </row>
    <row r="2" spans="1:3" ht="15" thickBot="1" x14ac:dyDescent="0.25"/>
    <row r="3" spans="1:3" ht="15.75" thickBot="1" x14ac:dyDescent="0.3">
      <c r="A3" s="3" t="s">
        <v>68</v>
      </c>
      <c r="B3" s="146" t="s">
        <v>5</v>
      </c>
      <c r="C3" s="146" t="s">
        <v>10</v>
      </c>
    </row>
    <row r="4" spans="1:3" ht="15" thickBot="1" x14ac:dyDescent="0.25">
      <c r="A4" s="178" t="s">
        <v>53</v>
      </c>
      <c r="B4" s="154">
        <v>311</v>
      </c>
      <c r="C4" s="153">
        <v>2133</v>
      </c>
    </row>
  </sheetData>
  <pageMargins left="0.7" right="0.7" top="0.75" bottom="0.75" header="0.3" footer="0.3"/>
  <pageSetup paperSize="9" scale="35"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C4"/>
  <sheetViews>
    <sheetView workbookViewId="0">
      <selection activeCell="F31" sqref="F31"/>
    </sheetView>
  </sheetViews>
  <sheetFormatPr defaultRowHeight="14.25" x14ac:dyDescent="0.2"/>
  <cols>
    <col min="1" max="1" width="37.140625" style="2" customWidth="1"/>
    <col min="2" max="3" width="15.7109375" style="2" customWidth="1"/>
    <col min="4" max="16384" width="9.140625" style="2"/>
  </cols>
  <sheetData>
    <row r="1" spans="1:3" ht="18" x14ac:dyDescent="0.25">
      <c r="A1" s="1" t="s">
        <v>63</v>
      </c>
    </row>
    <row r="2" spans="1:3" ht="15" thickBot="1" x14ac:dyDescent="0.25"/>
    <row r="3" spans="1:3" ht="15.75" thickBot="1" x14ac:dyDescent="0.3">
      <c r="A3" s="3" t="s">
        <v>68</v>
      </c>
      <c r="B3" s="146" t="s">
        <v>5</v>
      </c>
      <c r="C3" s="146" t="s">
        <v>10</v>
      </c>
    </row>
    <row r="4" spans="1:3" ht="15" thickBot="1" x14ac:dyDescent="0.25">
      <c r="A4" s="178" t="s">
        <v>13</v>
      </c>
      <c r="B4" s="179">
        <v>405</v>
      </c>
      <c r="C4" s="153">
        <v>2320</v>
      </c>
    </row>
  </sheetData>
  <pageMargins left="0.7" right="0.7" top="0.75" bottom="0.75" header="0.3" footer="0.3"/>
  <pageSetup paperSize="9" scale="3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C6"/>
  <sheetViews>
    <sheetView workbookViewId="0">
      <selection activeCell="I37" sqref="I37"/>
    </sheetView>
  </sheetViews>
  <sheetFormatPr defaultRowHeight="14.25" x14ac:dyDescent="0.2"/>
  <cols>
    <col min="1" max="1" width="36.7109375" style="2" customWidth="1"/>
    <col min="2" max="3" width="15.7109375" style="2" customWidth="1"/>
    <col min="4" max="16384" width="9.140625" style="2"/>
  </cols>
  <sheetData>
    <row r="1" spans="1:3" ht="18" x14ac:dyDescent="0.25">
      <c r="A1" s="1" t="s">
        <v>64</v>
      </c>
    </row>
    <row r="2" spans="1:3" ht="15" thickBot="1" x14ac:dyDescent="0.25"/>
    <row r="3" spans="1:3" ht="15.75" thickBot="1" x14ac:dyDescent="0.3">
      <c r="A3" s="3" t="s">
        <v>78</v>
      </c>
      <c r="B3" s="146" t="s">
        <v>5</v>
      </c>
      <c r="C3" s="146" t="s">
        <v>10</v>
      </c>
    </row>
    <row r="4" spans="1:3" x14ac:dyDescent="0.2">
      <c r="A4" s="163" t="s">
        <v>44</v>
      </c>
      <c r="B4" s="168">
        <v>310</v>
      </c>
      <c r="C4" s="167">
        <v>1374</v>
      </c>
    </row>
    <row r="5" spans="1:3" ht="43.5" thickBot="1" x14ac:dyDescent="0.25">
      <c r="A5" s="124" t="s">
        <v>46</v>
      </c>
      <c r="B5" s="173">
        <v>417</v>
      </c>
      <c r="C5" s="72">
        <v>1092</v>
      </c>
    </row>
    <row r="6" spans="1:3" ht="15.75" thickBot="1" x14ac:dyDescent="0.3">
      <c r="A6" s="266" t="s">
        <v>45</v>
      </c>
      <c r="B6" s="267">
        <v>727</v>
      </c>
      <c r="C6" s="273">
        <v>2466</v>
      </c>
    </row>
  </sheetData>
  <pageMargins left="0.7" right="0.7" top="0.75" bottom="0.75" header="0.3" footer="0.3"/>
  <pageSetup paperSize="9" scale="35"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C4"/>
  <sheetViews>
    <sheetView workbookViewId="0">
      <selection activeCell="F32" sqref="F32"/>
    </sheetView>
  </sheetViews>
  <sheetFormatPr defaultRowHeight="14.25" x14ac:dyDescent="0.2"/>
  <cols>
    <col min="1" max="1" width="37.140625" style="2" customWidth="1"/>
    <col min="2" max="3" width="15.7109375" style="2" customWidth="1"/>
    <col min="4" max="16384" width="9.140625" style="2"/>
  </cols>
  <sheetData>
    <row r="1" spans="1:3" ht="18" x14ac:dyDescent="0.25">
      <c r="A1" s="1" t="s">
        <v>65</v>
      </c>
    </row>
    <row r="2" spans="1:3" ht="15" thickBot="1" x14ac:dyDescent="0.25"/>
    <row r="3" spans="1:3" ht="15.75" thickBot="1" x14ac:dyDescent="0.3">
      <c r="A3" s="3" t="s">
        <v>68</v>
      </c>
      <c r="B3" s="122" t="s">
        <v>5</v>
      </c>
      <c r="C3" s="122" t="s">
        <v>10</v>
      </c>
    </row>
    <row r="4" spans="1:3" ht="15" thickBot="1" x14ac:dyDescent="0.25">
      <c r="A4" s="180" t="s">
        <v>20</v>
      </c>
      <c r="B4" s="179">
        <v>4030</v>
      </c>
      <c r="C4" s="179">
        <v>38282</v>
      </c>
    </row>
  </sheetData>
  <pageMargins left="0.7" right="0.7" top="0.75" bottom="0.75" header="0.3" footer="0.3"/>
  <pageSetup paperSize="9" scale="3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C4"/>
  <sheetViews>
    <sheetView workbookViewId="0">
      <selection activeCell="J29" sqref="J29"/>
    </sheetView>
  </sheetViews>
  <sheetFormatPr defaultRowHeight="14.25" x14ac:dyDescent="0.2"/>
  <cols>
    <col min="1" max="1" width="37.140625" style="2" customWidth="1"/>
    <col min="2" max="3" width="15.7109375" style="2" customWidth="1"/>
    <col min="4" max="16384" width="9.140625" style="2"/>
  </cols>
  <sheetData>
    <row r="1" spans="1:3" ht="18" x14ac:dyDescent="0.25">
      <c r="A1" s="1" t="s">
        <v>67</v>
      </c>
    </row>
    <row r="2" spans="1:3" ht="15" thickBot="1" x14ac:dyDescent="0.25"/>
    <row r="3" spans="1:3" ht="15.75" thickBot="1" x14ac:dyDescent="0.3">
      <c r="A3" s="3" t="s">
        <v>68</v>
      </c>
      <c r="B3" s="122" t="s">
        <v>5</v>
      </c>
      <c r="C3" s="122" t="s">
        <v>10</v>
      </c>
    </row>
    <row r="4" spans="1:3" ht="15" thickBot="1" x14ac:dyDescent="0.25">
      <c r="A4" s="180" t="s">
        <v>54</v>
      </c>
      <c r="B4" s="179">
        <v>1319</v>
      </c>
      <c r="C4" s="154">
        <v>5764</v>
      </c>
    </row>
  </sheetData>
  <pageMargins left="0.7" right="0.7" top="0.75" bottom="0.75" header="0.3" footer="0.3"/>
  <pageSetup paperSize="9" scale="35"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C4"/>
  <sheetViews>
    <sheetView workbookViewId="0">
      <selection activeCell="A18" sqref="A18"/>
    </sheetView>
  </sheetViews>
  <sheetFormatPr defaultRowHeight="14.25" x14ac:dyDescent="0.2"/>
  <cols>
    <col min="1" max="1" width="37.140625" style="2" customWidth="1"/>
    <col min="2" max="3" width="15.7109375" style="2" customWidth="1"/>
    <col min="4" max="16384" width="9.140625" style="2"/>
  </cols>
  <sheetData>
    <row r="1" spans="1:3" ht="18" x14ac:dyDescent="0.25">
      <c r="A1" s="1" t="s">
        <v>98</v>
      </c>
    </row>
    <row r="2" spans="1:3" ht="15" thickBot="1" x14ac:dyDescent="0.25"/>
    <row r="3" spans="1:3" ht="15.75" thickBot="1" x14ac:dyDescent="0.3">
      <c r="A3" s="3" t="s">
        <v>68</v>
      </c>
      <c r="B3" s="122" t="s">
        <v>5</v>
      </c>
      <c r="C3" s="122" t="s">
        <v>10</v>
      </c>
    </row>
    <row r="4" spans="1:3" ht="15" thickBot="1" x14ac:dyDescent="0.25">
      <c r="A4" s="180" t="s">
        <v>56</v>
      </c>
      <c r="B4" s="179">
        <v>4893</v>
      </c>
      <c r="C4" s="179">
        <v>33383</v>
      </c>
    </row>
  </sheetData>
  <pageMargins left="0.7" right="0.7" top="0.75" bottom="0.75" header="0.3" footer="0.3"/>
  <pageSetup paperSize="9" scale="35"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workbookViewId="0">
      <pane xSplit="1" ySplit="4" topLeftCell="C5" activePane="bottomRight" state="frozen"/>
      <selection pane="topRight" activeCell="B1" sqref="B1"/>
      <selection pane="bottomLeft" activeCell="A5" sqref="A5"/>
      <selection pane="bottomRight" activeCell="D45" sqref="D45"/>
    </sheetView>
  </sheetViews>
  <sheetFormatPr defaultRowHeight="15" x14ac:dyDescent="0.25"/>
  <cols>
    <col min="1" max="1" width="53.7109375" customWidth="1"/>
  </cols>
  <sheetData>
    <row r="1" spans="1:25" ht="18" x14ac:dyDescent="0.25">
      <c r="A1" s="1" t="s">
        <v>99</v>
      </c>
      <c r="B1" s="2"/>
      <c r="C1" s="2"/>
      <c r="D1" s="2"/>
      <c r="E1" s="2"/>
      <c r="F1" s="2"/>
      <c r="G1" s="2"/>
      <c r="H1" s="2"/>
      <c r="I1" s="2"/>
      <c r="J1" s="2"/>
      <c r="K1" s="2"/>
      <c r="L1" s="2"/>
      <c r="M1" s="2"/>
      <c r="N1" s="2"/>
      <c r="O1" s="2"/>
      <c r="P1" s="2"/>
      <c r="Q1" s="2"/>
      <c r="R1" s="2"/>
      <c r="S1" s="2"/>
      <c r="T1" s="2"/>
      <c r="U1" s="2"/>
      <c r="V1" s="2"/>
      <c r="W1" s="2"/>
      <c r="X1" s="2"/>
      <c r="Y1" s="2"/>
    </row>
    <row r="2" spans="1:25" ht="15.75" thickBot="1" x14ac:dyDescent="0.3">
      <c r="A2" s="2"/>
      <c r="B2" s="2"/>
      <c r="C2" s="2"/>
      <c r="D2" s="2"/>
      <c r="E2" s="2"/>
      <c r="F2" s="2"/>
      <c r="G2" s="2"/>
      <c r="H2" s="2"/>
      <c r="I2" s="2"/>
      <c r="J2" s="2"/>
      <c r="K2" s="2"/>
      <c r="L2" s="2"/>
      <c r="M2" s="2"/>
      <c r="N2" s="2"/>
      <c r="O2" s="2"/>
      <c r="P2" s="2"/>
      <c r="Q2" s="2"/>
      <c r="R2" s="2"/>
      <c r="S2" s="2"/>
      <c r="T2" s="2"/>
      <c r="U2" s="2"/>
      <c r="V2" s="2"/>
      <c r="W2" s="2"/>
      <c r="X2" s="2"/>
      <c r="Y2" s="2"/>
    </row>
    <row r="3" spans="1:25" x14ac:dyDescent="0.25">
      <c r="A3" s="3" t="s">
        <v>68</v>
      </c>
      <c r="B3" s="400" t="s">
        <v>5</v>
      </c>
      <c r="C3" s="401"/>
      <c r="D3" s="401"/>
      <c r="E3" s="401"/>
      <c r="F3" s="401"/>
      <c r="G3" s="402"/>
      <c r="H3" s="403" t="s">
        <v>10</v>
      </c>
      <c r="I3" s="401"/>
      <c r="J3" s="401"/>
      <c r="K3" s="401"/>
      <c r="L3" s="401"/>
      <c r="M3" s="401"/>
      <c r="N3" s="400" t="s">
        <v>6</v>
      </c>
      <c r="O3" s="401"/>
      <c r="P3" s="401"/>
      <c r="Q3" s="401"/>
      <c r="R3" s="401"/>
      <c r="S3" s="402"/>
      <c r="T3" s="403" t="s">
        <v>12</v>
      </c>
      <c r="U3" s="401"/>
      <c r="V3" s="401"/>
      <c r="W3" s="401"/>
      <c r="X3" s="401"/>
      <c r="Y3" s="395"/>
    </row>
    <row r="4" spans="1:25" ht="15.75" thickBot="1" x14ac:dyDescent="0.3">
      <c r="A4" s="4"/>
      <c r="B4" s="5" t="s">
        <v>0</v>
      </c>
      <c r="C4" s="6" t="s">
        <v>1</v>
      </c>
      <c r="D4" s="6" t="s">
        <v>15</v>
      </c>
      <c r="E4" s="6" t="s">
        <v>16</v>
      </c>
      <c r="F4" s="6" t="s">
        <v>18</v>
      </c>
      <c r="G4" s="7" t="s">
        <v>19</v>
      </c>
      <c r="H4" s="6" t="s">
        <v>0</v>
      </c>
      <c r="I4" s="6" t="s">
        <v>1</v>
      </c>
      <c r="J4" s="6" t="s">
        <v>15</v>
      </c>
      <c r="K4" s="6" t="s">
        <v>16</v>
      </c>
      <c r="L4" s="6" t="s">
        <v>18</v>
      </c>
      <c r="M4" s="6" t="s">
        <v>19</v>
      </c>
      <c r="N4" s="5" t="s">
        <v>0</v>
      </c>
      <c r="O4" s="6" t="s">
        <v>1</v>
      </c>
      <c r="P4" s="6" t="s">
        <v>15</v>
      </c>
      <c r="Q4" s="6" t="s">
        <v>16</v>
      </c>
      <c r="R4" s="6" t="s">
        <v>18</v>
      </c>
      <c r="S4" s="7" t="s">
        <v>19</v>
      </c>
      <c r="T4" s="8" t="s">
        <v>0</v>
      </c>
      <c r="U4" s="8" t="s">
        <v>1</v>
      </c>
      <c r="V4" s="8" t="s">
        <v>15</v>
      </c>
      <c r="W4" s="8" t="s">
        <v>16</v>
      </c>
      <c r="X4" s="8" t="s">
        <v>18</v>
      </c>
      <c r="Y4" s="9" t="s">
        <v>19</v>
      </c>
    </row>
    <row r="5" spans="1:25" x14ac:dyDescent="0.25">
      <c r="A5" s="10" t="s">
        <v>2</v>
      </c>
      <c r="B5" s="11">
        <v>3583</v>
      </c>
      <c r="C5" s="12">
        <v>4208</v>
      </c>
      <c r="D5" s="12">
        <v>3896</v>
      </c>
      <c r="E5" s="12">
        <v>4022</v>
      </c>
      <c r="F5" s="12">
        <v>4359</v>
      </c>
      <c r="G5" s="13">
        <v>3974</v>
      </c>
      <c r="H5" s="14"/>
      <c r="I5" s="14"/>
      <c r="J5" s="14"/>
      <c r="K5" s="14"/>
      <c r="L5" s="14"/>
      <c r="M5" s="14"/>
      <c r="N5" s="11">
        <v>86880</v>
      </c>
      <c r="O5" s="12">
        <v>103185</v>
      </c>
      <c r="P5" s="12">
        <v>95815</v>
      </c>
      <c r="Q5" s="12">
        <v>99028</v>
      </c>
      <c r="R5" s="12">
        <v>105190</v>
      </c>
      <c r="S5" s="13">
        <v>96793</v>
      </c>
      <c r="T5" s="12">
        <v>86880</v>
      </c>
      <c r="U5" s="12">
        <v>103185</v>
      </c>
      <c r="V5" s="12">
        <v>95815</v>
      </c>
      <c r="W5" s="12">
        <v>99028</v>
      </c>
      <c r="X5" s="12">
        <v>105190</v>
      </c>
      <c r="Y5" s="13">
        <v>96793</v>
      </c>
    </row>
    <row r="6" spans="1:25" x14ac:dyDescent="0.25">
      <c r="A6" s="190" t="s">
        <v>47</v>
      </c>
      <c r="B6" s="191"/>
      <c r="C6" s="53">
        <v>17.443483114708343</v>
      </c>
      <c r="D6" s="53">
        <v>-7.4144486692015334</v>
      </c>
      <c r="E6" s="53">
        <v>3.2340862422997958</v>
      </c>
      <c r="F6" s="53">
        <v>8.3789159622078557</v>
      </c>
      <c r="G6" s="54">
        <v>-8.8323009864647872</v>
      </c>
      <c r="H6" s="192"/>
      <c r="I6" s="192"/>
      <c r="J6" s="192"/>
      <c r="K6" s="192"/>
      <c r="L6" s="192"/>
      <c r="M6" s="192"/>
      <c r="N6" s="191"/>
      <c r="O6" s="53">
        <v>18.767265193370179</v>
      </c>
      <c r="P6" s="53">
        <v>-7.1425110238891278</v>
      </c>
      <c r="Q6" s="53">
        <v>3.3533371601523783</v>
      </c>
      <c r="R6" s="53">
        <v>6.2224825301934885</v>
      </c>
      <c r="S6" s="54">
        <v>-7.982697975092691</v>
      </c>
      <c r="T6" s="53"/>
      <c r="U6" s="53">
        <v>18.767265193370179</v>
      </c>
      <c r="V6" s="53">
        <v>-7.1425110238891278</v>
      </c>
      <c r="W6" s="53">
        <v>3.3533371601523783</v>
      </c>
      <c r="X6" s="53">
        <v>6.2224825301934885</v>
      </c>
      <c r="Y6" s="54">
        <v>-7.982697975092691</v>
      </c>
    </row>
    <row r="7" spans="1:25" x14ac:dyDescent="0.25">
      <c r="A7" s="18" t="s">
        <v>50</v>
      </c>
      <c r="B7" s="19">
        <v>2312</v>
      </c>
      <c r="C7" s="20">
        <v>3085</v>
      </c>
      <c r="D7" s="20">
        <v>2781</v>
      </c>
      <c r="E7" s="20">
        <v>3084</v>
      </c>
      <c r="F7" s="20">
        <v>2710</v>
      </c>
      <c r="G7" s="21">
        <v>2283</v>
      </c>
      <c r="H7" s="20">
        <v>2407</v>
      </c>
      <c r="I7" s="20">
        <v>3294</v>
      </c>
      <c r="J7" s="20">
        <v>3028</v>
      </c>
      <c r="K7" s="20">
        <v>3207</v>
      </c>
      <c r="L7" s="20">
        <v>2970</v>
      </c>
      <c r="M7" s="20">
        <v>2404</v>
      </c>
      <c r="N7" s="22"/>
      <c r="O7" s="23"/>
      <c r="P7" s="23"/>
      <c r="Q7" s="23"/>
      <c r="R7" s="23"/>
      <c r="S7" s="24"/>
      <c r="T7" s="20">
        <v>2407</v>
      </c>
      <c r="U7" s="20">
        <v>3294</v>
      </c>
      <c r="V7" s="20">
        <v>3028</v>
      </c>
      <c r="W7" s="20">
        <v>3207</v>
      </c>
      <c r="X7" s="20">
        <v>2970</v>
      </c>
      <c r="Y7" s="21">
        <v>2404</v>
      </c>
    </row>
    <row r="8" spans="1:25" x14ac:dyDescent="0.25">
      <c r="A8" s="190" t="s">
        <v>47</v>
      </c>
      <c r="B8" s="15"/>
      <c r="C8" s="16">
        <v>33.434256055363306</v>
      </c>
      <c r="D8" s="16">
        <v>-9.8541329011345198</v>
      </c>
      <c r="E8" s="16">
        <v>10.895361380798278</v>
      </c>
      <c r="F8" s="16">
        <v>-12.127107652399474</v>
      </c>
      <c r="G8" s="17">
        <v>-15.756457564575641</v>
      </c>
      <c r="H8" s="16"/>
      <c r="I8" s="16">
        <v>36.850851682592435</v>
      </c>
      <c r="J8" s="16">
        <v>-8.0752884031572592</v>
      </c>
      <c r="K8" s="16">
        <v>5.911492734478216</v>
      </c>
      <c r="L8" s="16">
        <v>-7.3900841908325532</v>
      </c>
      <c r="M8" s="16">
        <v>-19.057239057239059</v>
      </c>
      <c r="N8" s="25"/>
      <c r="O8" s="26"/>
      <c r="P8" s="26"/>
      <c r="Q8" s="26"/>
      <c r="R8" s="26"/>
      <c r="S8" s="27"/>
      <c r="T8" s="16"/>
      <c r="U8" s="16">
        <v>36.850851682592435</v>
      </c>
      <c r="V8" s="16">
        <v>-8.0752884031572592</v>
      </c>
      <c r="W8" s="16">
        <v>5.911492734478216</v>
      </c>
      <c r="X8" s="16">
        <v>-7.3900841908325532</v>
      </c>
      <c r="Y8" s="17">
        <v>-19.057239057239059</v>
      </c>
    </row>
    <row r="9" spans="1:25" x14ac:dyDescent="0.25">
      <c r="A9" s="18" t="s">
        <v>3</v>
      </c>
      <c r="B9" s="193">
        <v>1512</v>
      </c>
      <c r="C9" s="100">
        <v>2001</v>
      </c>
      <c r="D9" s="100">
        <v>1893</v>
      </c>
      <c r="E9" s="100">
        <v>1942</v>
      </c>
      <c r="F9" s="100">
        <v>2186</v>
      </c>
      <c r="G9" s="101">
        <v>2074</v>
      </c>
      <c r="H9" s="100">
        <v>7876</v>
      </c>
      <c r="I9" s="100">
        <v>10472</v>
      </c>
      <c r="J9" s="100">
        <v>10111</v>
      </c>
      <c r="K9" s="100">
        <v>10210</v>
      </c>
      <c r="L9" s="100">
        <v>10751</v>
      </c>
      <c r="M9" s="100">
        <v>9665</v>
      </c>
      <c r="N9" s="193">
        <v>3668</v>
      </c>
      <c r="O9" s="100">
        <v>4835</v>
      </c>
      <c r="P9" s="100">
        <v>3681</v>
      </c>
      <c r="Q9" s="100">
        <v>4273</v>
      </c>
      <c r="R9" s="100">
        <v>4603</v>
      </c>
      <c r="S9" s="101">
        <v>3895</v>
      </c>
      <c r="T9" s="100">
        <v>11544</v>
      </c>
      <c r="U9" s="100">
        <v>15307</v>
      </c>
      <c r="V9" s="100">
        <v>13792</v>
      </c>
      <c r="W9" s="100">
        <v>14483</v>
      </c>
      <c r="X9" s="100">
        <v>15354</v>
      </c>
      <c r="Y9" s="101">
        <v>13560</v>
      </c>
    </row>
    <row r="10" spans="1:25" x14ac:dyDescent="0.25">
      <c r="A10" s="190" t="s">
        <v>47</v>
      </c>
      <c r="B10" s="191"/>
      <c r="C10" s="53">
        <v>32.341269841269821</v>
      </c>
      <c r="D10" s="53">
        <v>-5.3973013493253461</v>
      </c>
      <c r="E10" s="53">
        <v>2.5884838880084544</v>
      </c>
      <c r="F10" s="53">
        <v>12.564366632337808</v>
      </c>
      <c r="G10" s="54">
        <v>-5.1235132662396978</v>
      </c>
      <c r="H10" s="53"/>
      <c r="I10" s="53">
        <v>32.960893854748605</v>
      </c>
      <c r="J10" s="53">
        <v>-3.4472880061115347</v>
      </c>
      <c r="K10" s="53">
        <v>0.97913163880922127</v>
      </c>
      <c r="L10" s="53">
        <v>5.2987267384916805</v>
      </c>
      <c r="M10" s="53">
        <v>-10.101385917589056</v>
      </c>
      <c r="N10" s="191"/>
      <c r="O10" s="53">
        <v>31.815703380588872</v>
      </c>
      <c r="P10" s="53">
        <v>-23.867631851085832</v>
      </c>
      <c r="Q10" s="53">
        <v>16.0825862537354</v>
      </c>
      <c r="R10" s="53">
        <v>7.7229113035338202</v>
      </c>
      <c r="S10" s="54">
        <v>-15.381273082772111</v>
      </c>
      <c r="T10" s="53"/>
      <c r="U10" s="53">
        <v>32.597020097020078</v>
      </c>
      <c r="V10" s="53">
        <v>-9.897432547200637</v>
      </c>
      <c r="W10" s="53">
        <v>5.010150812064964</v>
      </c>
      <c r="X10" s="53">
        <v>6.0139473865911839</v>
      </c>
      <c r="Y10" s="54">
        <v>-11.684251660805003</v>
      </c>
    </row>
    <row r="11" spans="1:25" x14ac:dyDescent="0.25">
      <c r="A11" s="18" t="s">
        <v>52</v>
      </c>
      <c r="B11" s="19">
        <v>3608</v>
      </c>
      <c r="C11" s="20">
        <v>4431</v>
      </c>
      <c r="D11" s="20">
        <v>5100</v>
      </c>
      <c r="E11" s="20">
        <v>5904</v>
      </c>
      <c r="F11" s="20">
        <v>6831</v>
      </c>
      <c r="G11" s="21">
        <v>7014</v>
      </c>
      <c r="H11" s="20">
        <v>43018</v>
      </c>
      <c r="I11" s="20">
        <v>54676</v>
      </c>
      <c r="J11" s="20">
        <v>60572</v>
      </c>
      <c r="K11" s="20">
        <v>68801</v>
      </c>
      <c r="L11" s="20">
        <v>79125</v>
      </c>
      <c r="M11" s="20">
        <v>79437</v>
      </c>
      <c r="N11" s="19">
        <v>57138</v>
      </c>
      <c r="O11" s="20">
        <v>71604</v>
      </c>
      <c r="P11" s="20">
        <v>79455</v>
      </c>
      <c r="Q11" s="20">
        <v>90670</v>
      </c>
      <c r="R11" s="20">
        <v>102573</v>
      </c>
      <c r="S11" s="21">
        <v>103698</v>
      </c>
      <c r="T11" s="20">
        <v>100156</v>
      </c>
      <c r="U11" s="20">
        <v>126280</v>
      </c>
      <c r="V11" s="20">
        <v>140027</v>
      </c>
      <c r="W11" s="20">
        <v>159471</v>
      </c>
      <c r="X11" s="20">
        <v>181698</v>
      </c>
      <c r="Y11" s="21">
        <v>183135</v>
      </c>
    </row>
    <row r="12" spans="1:25" x14ac:dyDescent="0.25">
      <c r="A12" s="190" t="s">
        <v>47</v>
      </c>
      <c r="B12" s="15"/>
      <c r="C12" s="16">
        <v>22.810421286031044</v>
      </c>
      <c r="D12" s="16">
        <v>15.098171970209876</v>
      </c>
      <c r="E12" s="16">
        <v>15.764705882352942</v>
      </c>
      <c r="F12" s="16">
        <v>15.701219512195109</v>
      </c>
      <c r="G12" s="17">
        <v>2.6789635485287704</v>
      </c>
      <c r="H12" s="16"/>
      <c r="I12" s="16">
        <v>27.100283602213025</v>
      </c>
      <c r="J12" s="16">
        <v>10.783524764064666</v>
      </c>
      <c r="K12" s="16">
        <v>13.585485042593945</v>
      </c>
      <c r="L12" s="16">
        <v>15.005595848897542</v>
      </c>
      <c r="M12" s="16">
        <v>0.39431279620852422</v>
      </c>
      <c r="N12" s="15"/>
      <c r="O12" s="16">
        <v>25.31765200042004</v>
      </c>
      <c r="P12" s="16">
        <v>10.964471258588901</v>
      </c>
      <c r="Q12" s="16">
        <v>14.114907809451893</v>
      </c>
      <c r="R12" s="16">
        <v>13.127826182860915</v>
      </c>
      <c r="S12" s="17">
        <v>1.0967798543476306</v>
      </c>
      <c r="T12" s="16"/>
      <c r="U12" s="16">
        <v>26.083310036343306</v>
      </c>
      <c r="V12" s="16">
        <v>10.886126069052892</v>
      </c>
      <c r="W12" s="16">
        <v>13.885893434837556</v>
      </c>
      <c r="X12" s="16">
        <v>13.937957371559719</v>
      </c>
      <c r="Y12" s="17">
        <v>0.7908727668989286</v>
      </c>
    </row>
    <row r="13" spans="1:25" x14ac:dyDescent="0.25">
      <c r="A13" s="18" t="s">
        <v>4</v>
      </c>
      <c r="B13" s="193">
        <v>1978</v>
      </c>
      <c r="C13" s="100">
        <v>2249</v>
      </c>
      <c r="D13" s="100">
        <v>2178</v>
      </c>
      <c r="E13" s="100">
        <v>2320</v>
      </c>
      <c r="F13" s="100">
        <v>2470</v>
      </c>
      <c r="G13" s="101">
        <v>2256</v>
      </c>
      <c r="H13" s="194"/>
      <c r="I13" s="194"/>
      <c r="J13" s="194"/>
      <c r="K13" s="194"/>
      <c r="L13" s="194"/>
      <c r="M13" s="194"/>
      <c r="N13" s="193">
        <v>20122</v>
      </c>
      <c r="O13" s="100">
        <v>24045</v>
      </c>
      <c r="P13" s="100">
        <v>20850</v>
      </c>
      <c r="Q13" s="100">
        <v>22371</v>
      </c>
      <c r="R13" s="100">
        <v>27646</v>
      </c>
      <c r="S13" s="101">
        <v>22243</v>
      </c>
      <c r="T13" s="100">
        <v>20122</v>
      </c>
      <c r="U13" s="100">
        <v>24045</v>
      </c>
      <c r="V13" s="100">
        <v>20850</v>
      </c>
      <c r="W13" s="100">
        <v>22371</v>
      </c>
      <c r="X13" s="100">
        <v>27646</v>
      </c>
      <c r="Y13" s="101">
        <v>22243</v>
      </c>
    </row>
    <row r="14" spans="1:25" ht="15.75" thickBot="1" x14ac:dyDescent="0.3">
      <c r="A14" s="112" t="s">
        <v>47</v>
      </c>
      <c r="B14" s="15"/>
      <c r="C14" s="16">
        <v>13.700707785642052</v>
      </c>
      <c r="D14" s="16">
        <v>-3.1569586482881391</v>
      </c>
      <c r="E14" s="16">
        <v>6.5197428833792372</v>
      </c>
      <c r="F14" s="16">
        <v>6.4655172413793167</v>
      </c>
      <c r="G14" s="17">
        <v>-8.6639676113360338</v>
      </c>
      <c r="H14" s="98"/>
      <c r="I14" s="98"/>
      <c r="J14" s="98"/>
      <c r="K14" s="98"/>
      <c r="L14" s="98"/>
      <c r="M14" s="98"/>
      <c r="N14" s="15"/>
      <c r="O14" s="16">
        <v>19.496073948911629</v>
      </c>
      <c r="P14" s="16">
        <v>-13.287585776668749</v>
      </c>
      <c r="Q14" s="16">
        <v>7.2949640287769739</v>
      </c>
      <c r="R14" s="16">
        <v>23.579634348039889</v>
      </c>
      <c r="S14" s="17">
        <v>-19.543514432467632</v>
      </c>
      <c r="T14" s="16"/>
      <c r="U14" s="16">
        <v>19.496073948911629</v>
      </c>
      <c r="V14" s="16">
        <v>-13.287585776668749</v>
      </c>
      <c r="W14" s="16">
        <v>7.2949640287769739</v>
      </c>
      <c r="X14" s="16">
        <v>23.579634348039889</v>
      </c>
      <c r="Y14" s="17">
        <v>-19.543514432467632</v>
      </c>
    </row>
    <row r="15" spans="1:25" x14ac:dyDescent="0.25">
      <c r="A15" s="225" t="s">
        <v>105</v>
      </c>
      <c r="B15" s="227">
        <f>B5+B7+B9+B11+B13</f>
        <v>12993</v>
      </c>
      <c r="C15" s="228">
        <v>15974</v>
      </c>
      <c r="D15" s="228">
        <v>15848</v>
      </c>
      <c r="E15" s="228">
        <v>17272</v>
      </c>
      <c r="F15" s="228">
        <v>18556</v>
      </c>
      <c r="G15" s="229">
        <v>17601</v>
      </c>
      <c r="H15" s="228">
        <v>53301</v>
      </c>
      <c r="I15" s="228">
        <v>68442</v>
      </c>
      <c r="J15" s="228">
        <v>73711</v>
      </c>
      <c r="K15" s="228">
        <v>82218</v>
      </c>
      <c r="L15" s="228">
        <v>92846</v>
      </c>
      <c r="M15" s="228">
        <v>91506</v>
      </c>
      <c r="N15" s="230">
        <v>167808</v>
      </c>
      <c r="O15" s="228">
        <v>203669</v>
      </c>
      <c r="P15" s="228">
        <v>199801</v>
      </c>
      <c r="Q15" s="228">
        <v>216342</v>
      </c>
      <c r="R15" s="228">
        <v>240012</v>
      </c>
      <c r="S15" s="229">
        <v>226629</v>
      </c>
      <c r="T15" s="228">
        <v>221109</v>
      </c>
      <c r="U15" s="228">
        <v>272111</v>
      </c>
      <c r="V15" s="228">
        <v>273512</v>
      </c>
      <c r="W15" s="228">
        <v>298560</v>
      </c>
      <c r="X15" s="228">
        <v>332858</v>
      </c>
      <c r="Y15" s="229">
        <v>318135</v>
      </c>
    </row>
    <row r="16" spans="1:25" ht="15.75" thickBot="1" x14ac:dyDescent="0.3">
      <c r="A16" s="226" t="s">
        <v>47</v>
      </c>
      <c r="B16" s="231"/>
      <c r="C16" s="232">
        <v>22.943123220195488</v>
      </c>
      <c r="D16" s="232">
        <v>-0.78878177037685759</v>
      </c>
      <c r="E16" s="232">
        <v>8.9853609288238374</v>
      </c>
      <c r="F16" s="232">
        <v>7.4339972209356233</v>
      </c>
      <c r="G16" s="233">
        <v>-5.1465833153696963</v>
      </c>
      <c r="H16" s="232"/>
      <c r="I16" s="232">
        <v>28.406596499127602</v>
      </c>
      <c r="J16" s="232">
        <v>7.6984892317582734</v>
      </c>
      <c r="K16" s="232">
        <v>11.541018301203337</v>
      </c>
      <c r="L16" s="232">
        <v>12.926609744824731</v>
      </c>
      <c r="M16" s="232">
        <v>-1.4432501130904996</v>
      </c>
      <c r="N16" s="231"/>
      <c r="O16" s="232">
        <v>21.370256483600315</v>
      </c>
      <c r="P16" s="232">
        <v>-1.8991599114249027</v>
      </c>
      <c r="Q16" s="232">
        <v>8.2787373436569283</v>
      </c>
      <c r="R16" s="232">
        <v>10.941010067393293</v>
      </c>
      <c r="S16" s="233">
        <v>-5.575971201439927</v>
      </c>
      <c r="T16" s="232"/>
      <c r="U16" s="232">
        <v>23.066451388229339</v>
      </c>
      <c r="V16" s="232">
        <v>0.51486341970739602</v>
      </c>
      <c r="W16" s="232">
        <v>9.1579162888648398</v>
      </c>
      <c r="X16" s="232">
        <v>11.487808145766337</v>
      </c>
      <c r="Y16" s="233">
        <v>-4.4232074938862809</v>
      </c>
    </row>
    <row r="17" spans="1:25" x14ac:dyDescent="0.25">
      <c r="A17" s="18" t="s">
        <v>53</v>
      </c>
      <c r="B17" s="38"/>
      <c r="C17" s="39"/>
      <c r="D17" s="39"/>
      <c r="E17" s="39"/>
      <c r="F17" s="20">
        <v>286</v>
      </c>
      <c r="G17" s="21">
        <v>311</v>
      </c>
      <c r="H17" s="39"/>
      <c r="I17" s="39"/>
      <c r="J17" s="39"/>
      <c r="K17" s="39"/>
      <c r="L17" s="20">
        <v>1955</v>
      </c>
      <c r="M17" s="20">
        <v>2133</v>
      </c>
      <c r="N17" s="38"/>
      <c r="O17" s="39"/>
      <c r="P17" s="39"/>
      <c r="Q17" s="39"/>
      <c r="R17" s="39"/>
      <c r="S17" s="40"/>
      <c r="T17" s="39"/>
      <c r="U17" s="39"/>
      <c r="V17" s="39"/>
      <c r="W17" s="39"/>
      <c r="X17" s="20">
        <v>1955</v>
      </c>
      <c r="Y17" s="21">
        <v>2133</v>
      </c>
    </row>
    <row r="18" spans="1:25" x14ac:dyDescent="0.25">
      <c r="A18" s="190" t="s">
        <v>47</v>
      </c>
      <c r="B18" s="35"/>
      <c r="C18" s="36"/>
      <c r="D18" s="36"/>
      <c r="E18" s="36"/>
      <c r="F18" s="16"/>
      <c r="G18" s="17">
        <v>8.7412587412587328</v>
      </c>
      <c r="H18" s="36"/>
      <c r="I18" s="36"/>
      <c r="J18" s="36"/>
      <c r="K18" s="36"/>
      <c r="L18" s="16"/>
      <c r="M18" s="16">
        <v>9.1048593350383555</v>
      </c>
      <c r="N18" s="35"/>
      <c r="O18" s="36"/>
      <c r="P18" s="36"/>
      <c r="Q18" s="36"/>
      <c r="R18" s="36"/>
      <c r="S18" s="37"/>
      <c r="T18" s="36"/>
      <c r="U18" s="36"/>
      <c r="V18" s="36"/>
      <c r="W18" s="36"/>
      <c r="X18" s="16"/>
      <c r="Y18" s="17">
        <v>9.1048593350383555</v>
      </c>
    </row>
    <row r="19" spans="1:25" x14ac:dyDescent="0.25">
      <c r="A19" s="18" t="s">
        <v>13</v>
      </c>
      <c r="B19" s="195"/>
      <c r="C19" s="196">
        <v>331</v>
      </c>
      <c r="D19" s="196">
        <v>447</v>
      </c>
      <c r="E19" s="196">
        <v>534</v>
      </c>
      <c r="F19" s="196">
        <v>458</v>
      </c>
      <c r="G19" s="197">
        <v>405</v>
      </c>
      <c r="H19" s="198"/>
      <c r="I19" s="100">
        <v>1757</v>
      </c>
      <c r="J19" s="100">
        <v>2655</v>
      </c>
      <c r="K19" s="100">
        <v>3370</v>
      </c>
      <c r="L19" s="100">
        <v>2884</v>
      </c>
      <c r="M19" s="100">
        <v>2320</v>
      </c>
      <c r="N19" s="195"/>
      <c r="O19" s="198"/>
      <c r="P19" s="198"/>
      <c r="Q19" s="198"/>
      <c r="R19" s="198"/>
      <c r="S19" s="199"/>
      <c r="T19" s="198"/>
      <c r="U19" s="196">
        <v>1757</v>
      </c>
      <c r="V19" s="196">
        <v>2655</v>
      </c>
      <c r="W19" s="196">
        <v>3370</v>
      </c>
      <c r="X19" s="196">
        <v>2884</v>
      </c>
      <c r="Y19" s="197">
        <v>2320</v>
      </c>
    </row>
    <row r="20" spans="1:25" x14ac:dyDescent="0.25">
      <c r="A20" s="190" t="s">
        <v>47</v>
      </c>
      <c r="B20" s="52"/>
      <c r="C20" s="200"/>
      <c r="D20" s="200">
        <v>35.045317220543808</v>
      </c>
      <c r="E20" s="200">
        <v>19.46308724832214</v>
      </c>
      <c r="F20" s="200">
        <v>-14.232209737827702</v>
      </c>
      <c r="G20" s="201">
        <v>-11.572052401746717</v>
      </c>
      <c r="H20" s="55"/>
      <c r="I20" s="53"/>
      <c r="J20" s="53">
        <v>51.109846328969837</v>
      </c>
      <c r="K20" s="53">
        <v>26.930320150659128</v>
      </c>
      <c r="L20" s="53">
        <v>-14.421364985163208</v>
      </c>
      <c r="M20" s="53">
        <v>-19.55617198335645</v>
      </c>
      <c r="N20" s="52"/>
      <c r="O20" s="55"/>
      <c r="P20" s="55"/>
      <c r="Q20" s="55"/>
      <c r="R20" s="55"/>
      <c r="S20" s="202"/>
      <c r="T20" s="55"/>
      <c r="U20" s="200"/>
      <c r="V20" s="200">
        <v>51.109846328969837</v>
      </c>
      <c r="W20" s="200">
        <v>26.930320150659128</v>
      </c>
      <c r="X20" s="200">
        <v>-14.421364985163208</v>
      </c>
      <c r="Y20" s="201">
        <v>-19.55617198335645</v>
      </c>
    </row>
    <row r="21" spans="1:25" x14ac:dyDescent="0.25">
      <c r="A21" s="18" t="s">
        <v>14</v>
      </c>
      <c r="B21" s="38"/>
      <c r="C21" s="41">
        <v>651</v>
      </c>
      <c r="D21" s="41">
        <v>789</v>
      </c>
      <c r="E21" s="41">
        <v>884</v>
      </c>
      <c r="F21" s="41">
        <v>870</v>
      </c>
      <c r="G21" s="42">
        <v>727</v>
      </c>
      <c r="H21" s="39"/>
      <c r="I21" s="20">
        <v>3967</v>
      </c>
      <c r="J21" s="20">
        <v>4159</v>
      </c>
      <c r="K21" s="20">
        <v>4534</v>
      </c>
      <c r="L21" s="20">
        <v>3626</v>
      </c>
      <c r="M21" s="20">
        <v>2466</v>
      </c>
      <c r="N21" s="38"/>
      <c r="O21" s="39"/>
      <c r="P21" s="39"/>
      <c r="Q21" s="39"/>
      <c r="R21" s="39"/>
      <c r="S21" s="40"/>
      <c r="T21" s="39"/>
      <c r="U21" s="41">
        <v>3967</v>
      </c>
      <c r="V21" s="41">
        <v>4159</v>
      </c>
      <c r="W21" s="41">
        <v>4534</v>
      </c>
      <c r="X21" s="41">
        <v>3626</v>
      </c>
      <c r="Y21" s="42">
        <v>2466</v>
      </c>
    </row>
    <row r="22" spans="1:25" x14ac:dyDescent="0.25">
      <c r="A22" s="190" t="s">
        <v>47</v>
      </c>
      <c r="B22" s="35"/>
      <c r="C22" s="43"/>
      <c r="D22" s="43">
        <v>21.198156682027658</v>
      </c>
      <c r="E22" s="43">
        <v>12.04055766793411</v>
      </c>
      <c r="F22" s="43">
        <v>-1.5837104072398205</v>
      </c>
      <c r="G22" s="44">
        <v>-16.436781609195407</v>
      </c>
      <c r="H22" s="36"/>
      <c r="I22" s="16"/>
      <c r="J22" s="16">
        <v>4.8399294176959842</v>
      </c>
      <c r="K22" s="16">
        <v>9.0165905265688906</v>
      </c>
      <c r="L22" s="16">
        <v>-20.02646669607411</v>
      </c>
      <c r="M22" s="16">
        <v>-31.991174848317698</v>
      </c>
      <c r="N22" s="35"/>
      <c r="O22" s="36"/>
      <c r="P22" s="36"/>
      <c r="Q22" s="36"/>
      <c r="R22" s="36"/>
      <c r="S22" s="37"/>
      <c r="T22" s="36"/>
      <c r="U22" s="43"/>
      <c r="V22" s="43">
        <v>4.8399294176959842</v>
      </c>
      <c r="W22" s="43">
        <v>9.0165905265688906</v>
      </c>
      <c r="X22" s="43">
        <v>-20.02646669607411</v>
      </c>
      <c r="Y22" s="44">
        <v>-31.991174848317698</v>
      </c>
    </row>
    <row r="23" spans="1:25" x14ac:dyDescent="0.25">
      <c r="A23" s="18" t="s">
        <v>20</v>
      </c>
      <c r="B23" s="195"/>
      <c r="C23" s="196">
        <v>2697</v>
      </c>
      <c r="D23" s="196">
        <v>3095</v>
      </c>
      <c r="E23" s="196">
        <v>3661</v>
      </c>
      <c r="F23" s="196">
        <v>4107</v>
      </c>
      <c r="G23" s="197">
        <v>4030</v>
      </c>
      <c r="H23" s="198"/>
      <c r="I23" s="196">
        <v>23126</v>
      </c>
      <c r="J23" s="196">
        <v>28145</v>
      </c>
      <c r="K23" s="196">
        <v>34432</v>
      </c>
      <c r="L23" s="196">
        <v>39629</v>
      </c>
      <c r="M23" s="196">
        <v>38282</v>
      </c>
      <c r="N23" s="195"/>
      <c r="O23" s="198"/>
      <c r="P23" s="198"/>
      <c r="Q23" s="198"/>
      <c r="R23" s="198"/>
      <c r="S23" s="199"/>
      <c r="T23" s="198"/>
      <c r="U23" s="196">
        <v>23126</v>
      </c>
      <c r="V23" s="196">
        <v>28145</v>
      </c>
      <c r="W23" s="196">
        <v>34432</v>
      </c>
      <c r="X23" s="196">
        <v>39629</v>
      </c>
      <c r="Y23" s="197">
        <v>38282</v>
      </c>
    </row>
    <row r="24" spans="1:25" x14ac:dyDescent="0.25">
      <c r="A24" s="190" t="s">
        <v>47</v>
      </c>
      <c r="B24" s="52"/>
      <c r="C24" s="200"/>
      <c r="D24" s="200">
        <v>14.757137560252119</v>
      </c>
      <c r="E24" s="200">
        <v>18.287560581583193</v>
      </c>
      <c r="F24" s="200">
        <v>12.182463807702803</v>
      </c>
      <c r="G24" s="201">
        <v>-1.8748478207937609</v>
      </c>
      <c r="H24" s="55"/>
      <c r="I24" s="200"/>
      <c r="J24" s="200">
        <v>21.702845282366169</v>
      </c>
      <c r="K24" s="200">
        <v>22.337893053828395</v>
      </c>
      <c r="L24" s="200">
        <v>15.093517657992564</v>
      </c>
      <c r="M24" s="200">
        <v>-3.3990259658331041</v>
      </c>
      <c r="N24" s="52"/>
      <c r="O24" s="55"/>
      <c r="P24" s="55"/>
      <c r="Q24" s="55"/>
      <c r="R24" s="55"/>
      <c r="S24" s="202"/>
      <c r="T24" s="55"/>
      <c r="U24" s="200"/>
      <c r="V24" s="200">
        <v>21.702845282366169</v>
      </c>
      <c r="W24" s="200">
        <v>22.337893053828395</v>
      </c>
      <c r="X24" s="200">
        <v>15.093517657992564</v>
      </c>
      <c r="Y24" s="201">
        <v>-3.3990259658331041</v>
      </c>
    </row>
    <row r="25" spans="1:25" x14ac:dyDescent="0.25">
      <c r="A25" s="18" t="s">
        <v>54</v>
      </c>
      <c r="B25" s="38"/>
      <c r="C25" s="39"/>
      <c r="D25" s="39"/>
      <c r="E25" s="39"/>
      <c r="F25" s="41">
        <v>1245</v>
      </c>
      <c r="G25" s="42">
        <v>1319</v>
      </c>
      <c r="H25" s="39"/>
      <c r="I25" s="39"/>
      <c r="J25" s="39"/>
      <c r="K25" s="39"/>
      <c r="L25" s="20">
        <v>6067</v>
      </c>
      <c r="M25" s="20">
        <v>5764</v>
      </c>
      <c r="N25" s="38"/>
      <c r="O25" s="39"/>
      <c r="P25" s="39"/>
      <c r="Q25" s="39"/>
      <c r="R25" s="39"/>
      <c r="S25" s="40"/>
      <c r="T25" s="39"/>
      <c r="U25" s="39"/>
      <c r="V25" s="39"/>
      <c r="W25" s="39"/>
      <c r="X25" s="41">
        <v>6067</v>
      </c>
      <c r="Y25" s="42">
        <v>5764</v>
      </c>
    </row>
    <row r="26" spans="1:25" x14ac:dyDescent="0.25">
      <c r="A26" s="190" t="s">
        <v>47</v>
      </c>
      <c r="B26" s="35"/>
      <c r="C26" s="36"/>
      <c r="D26" s="36"/>
      <c r="E26" s="36"/>
      <c r="F26" s="43"/>
      <c r="G26" s="44">
        <v>5.9437751004016093</v>
      </c>
      <c r="H26" s="36"/>
      <c r="I26" s="36"/>
      <c r="J26" s="36"/>
      <c r="K26" s="36"/>
      <c r="L26" s="16"/>
      <c r="M26" s="16">
        <v>-4.9942310862040529</v>
      </c>
      <c r="N26" s="35"/>
      <c r="O26" s="36"/>
      <c r="P26" s="36"/>
      <c r="Q26" s="36"/>
      <c r="R26" s="36"/>
      <c r="S26" s="37"/>
      <c r="T26" s="36"/>
      <c r="U26" s="36"/>
      <c r="V26" s="36"/>
      <c r="W26" s="36"/>
      <c r="X26" s="43"/>
      <c r="Y26" s="44">
        <v>-4.9942310862040529</v>
      </c>
    </row>
    <row r="27" spans="1:25" x14ac:dyDescent="0.25">
      <c r="A27" s="18" t="s">
        <v>56</v>
      </c>
      <c r="B27" s="195"/>
      <c r="C27" s="198"/>
      <c r="D27" s="198"/>
      <c r="E27" s="198"/>
      <c r="F27" s="196">
        <v>3386</v>
      </c>
      <c r="G27" s="197">
        <v>4893</v>
      </c>
      <c r="H27" s="198"/>
      <c r="I27" s="198"/>
      <c r="J27" s="198"/>
      <c r="K27" s="198"/>
      <c r="L27" s="196">
        <v>25032</v>
      </c>
      <c r="M27" s="196">
        <v>33383</v>
      </c>
      <c r="N27" s="195"/>
      <c r="O27" s="198"/>
      <c r="P27" s="198"/>
      <c r="Q27" s="198"/>
      <c r="R27" s="198"/>
      <c r="S27" s="199"/>
      <c r="T27" s="198"/>
      <c r="U27" s="198"/>
      <c r="V27" s="198"/>
      <c r="W27" s="198"/>
      <c r="X27" s="196">
        <v>25032</v>
      </c>
      <c r="Y27" s="197">
        <v>33383</v>
      </c>
    </row>
    <row r="28" spans="1:25" x14ac:dyDescent="0.25">
      <c r="A28" s="190" t="s">
        <v>47</v>
      </c>
      <c r="B28" s="52"/>
      <c r="C28" s="55"/>
      <c r="D28" s="55"/>
      <c r="E28" s="55"/>
      <c r="F28" s="200"/>
      <c r="G28" s="201">
        <v>44.506792675723574</v>
      </c>
      <c r="H28" s="55"/>
      <c r="I28" s="55"/>
      <c r="J28" s="55"/>
      <c r="K28" s="55"/>
      <c r="L28" s="200"/>
      <c r="M28" s="53">
        <v>33.361297539149888</v>
      </c>
      <c r="N28" s="52"/>
      <c r="O28" s="55"/>
      <c r="P28" s="55"/>
      <c r="Q28" s="55"/>
      <c r="R28" s="55"/>
      <c r="S28" s="202"/>
      <c r="T28" s="55"/>
      <c r="U28" s="55"/>
      <c r="V28" s="55"/>
      <c r="W28" s="55"/>
      <c r="X28" s="200"/>
      <c r="Y28" s="201">
        <v>33.361297539149888</v>
      </c>
    </row>
    <row r="29" spans="1:25" x14ac:dyDescent="0.25">
      <c r="A29" s="45" t="s">
        <v>88</v>
      </c>
      <c r="B29" s="203"/>
      <c r="C29" s="204">
        <v>165</v>
      </c>
      <c r="D29" s="204">
        <v>207</v>
      </c>
      <c r="E29" s="204">
        <v>271</v>
      </c>
      <c r="F29" s="204">
        <v>288</v>
      </c>
      <c r="G29" s="206"/>
      <c r="H29" s="205"/>
      <c r="I29" s="204">
        <v>1156</v>
      </c>
      <c r="J29" s="204">
        <v>1285</v>
      </c>
      <c r="K29" s="204">
        <v>1196</v>
      </c>
      <c r="L29" s="204">
        <v>1025</v>
      </c>
      <c r="M29" s="204"/>
      <c r="N29" s="203"/>
      <c r="O29" s="205"/>
      <c r="P29" s="205"/>
      <c r="Q29" s="205"/>
      <c r="R29" s="205"/>
      <c r="S29" s="206"/>
      <c r="T29" s="205"/>
      <c r="U29" s="204">
        <v>1156</v>
      </c>
      <c r="V29" s="204">
        <v>1285</v>
      </c>
      <c r="W29" s="204">
        <v>1196</v>
      </c>
      <c r="X29" s="204">
        <v>1025</v>
      </c>
      <c r="Y29" s="206"/>
    </row>
    <row r="30" spans="1:25" ht="15.75" thickBot="1" x14ac:dyDescent="0.3">
      <c r="A30" s="112" t="s">
        <v>47</v>
      </c>
      <c r="B30" s="35"/>
      <c r="C30" s="16"/>
      <c r="D30" s="16">
        <v>25.454545454545453</v>
      </c>
      <c r="E30" s="16">
        <v>30.917874396135261</v>
      </c>
      <c r="F30" s="16">
        <v>6.2730627306273021</v>
      </c>
      <c r="G30" s="37"/>
      <c r="H30" s="36"/>
      <c r="I30" s="16"/>
      <c r="J30" s="16">
        <v>11.159169550173004</v>
      </c>
      <c r="K30" s="16">
        <v>-6.9260700389105097</v>
      </c>
      <c r="L30" s="16">
        <v>-14.297658862876261</v>
      </c>
      <c r="M30" s="16"/>
      <c r="N30" s="35"/>
      <c r="O30" s="36"/>
      <c r="P30" s="36"/>
      <c r="Q30" s="36"/>
      <c r="R30" s="36"/>
      <c r="S30" s="37"/>
      <c r="T30" s="36"/>
      <c r="U30" s="16"/>
      <c r="V30" s="16">
        <v>11.159169550173004</v>
      </c>
      <c r="W30" s="16">
        <v>-6.9260700389105097</v>
      </c>
      <c r="X30" s="16">
        <v>-14.297658862876261</v>
      </c>
      <c r="Y30" s="37"/>
    </row>
    <row r="31" spans="1:25" x14ac:dyDescent="0.25">
      <c r="A31" s="234" t="s">
        <v>139</v>
      </c>
      <c r="B31" s="235" t="s">
        <v>17</v>
      </c>
      <c r="C31" s="228">
        <v>3679</v>
      </c>
      <c r="D31" s="228">
        <v>4331</v>
      </c>
      <c r="E31" s="228">
        <v>5079</v>
      </c>
      <c r="F31" s="228">
        <v>10352</v>
      </c>
      <c r="G31" s="229">
        <v>11685</v>
      </c>
      <c r="H31" s="236" t="s">
        <v>17</v>
      </c>
      <c r="I31" s="228">
        <v>28850</v>
      </c>
      <c r="J31" s="228">
        <v>34959</v>
      </c>
      <c r="K31" s="228">
        <v>42336</v>
      </c>
      <c r="L31" s="228">
        <v>79193</v>
      </c>
      <c r="M31" s="228">
        <v>84348</v>
      </c>
      <c r="N31" s="230"/>
      <c r="O31" s="228"/>
      <c r="P31" s="228"/>
      <c r="Q31" s="228"/>
      <c r="R31" s="228"/>
      <c r="S31" s="229"/>
      <c r="T31" s="228">
        <v>0</v>
      </c>
      <c r="U31" s="228">
        <v>28850</v>
      </c>
      <c r="V31" s="228">
        <v>34959</v>
      </c>
      <c r="W31" s="228">
        <v>42336</v>
      </c>
      <c r="X31" s="228">
        <v>79193</v>
      </c>
      <c r="Y31" s="229">
        <v>84348</v>
      </c>
    </row>
    <row r="32" spans="1:25" x14ac:dyDescent="0.25">
      <c r="A32" s="237" t="s">
        <v>47</v>
      </c>
      <c r="B32" s="238"/>
      <c r="C32" s="239"/>
      <c r="D32" s="239">
        <v>17.722207121500404</v>
      </c>
      <c r="E32" s="239">
        <v>17.270838143615791</v>
      </c>
      <c r="F32" s="239">
        <v>103.81964953731048</v>
      </c>
      <c r="G32" s="240">
        <v>12.876738794435852</v>
      </c>
      <c r="H32" s="241"/>
      <c r="I32" s="239"/>
      <c r="J32" s="239">
        <v>21.175043327556324</v>
      </c>
      <c r="K32" s="239">
        <v>21.101862181412514</v>
      </c>
      <c r="L32" s="239">
        <v>87.058295540438394</v>
      </c>
      <c r="M32" s="239">
        <v>6.5094137108077632</v>
      </c>
      <c r="N32" s="242"/>
      <c r="O32" s="239"/>
      <c r="P32" s="239"/>
      <c r="Q32" s="239"/>
      <c r="R32" s="239"/>
      <c r="S32" s="240"/>
      <c r="T32" s="239"/>
      <c r="U32" s="239"/>
      <c r="V32" s="239">
        <v>21.175043327556324</v>
      </c>
      <c r="W32" s="239">
        <v>21.101862181412514</v>
      </c>
      <c r="X32" s="239">
        <v>87.058295540438394</v>
      </c>
      <c r="Y32" s="240">
        <v>6.5094137108077632</v>
      </c>
    </row>
    <row r="33" spans="1:25" x14ac:dyDescent="0.25">
      <c r="A33" s="356" t="s">
        <v>140</v>
      </c>
      <c r="B33" s="357" t="s">
        <v>17</v>
      </c>
      <c r="C33" s="358">
        <v>3844</v>
      </c>
      <c r="D33" s="358">
        <v>4538</v>
      </c>
      <c r="E33" s="358">
        <v>5350</v>
      </c>
      <c r="F33" s="358">
        <v>10640</v>
      </c>
      <c r="G33" s="359">
        <v>11685</v>
      </c>
      <c r="H33" s="360" t="s">
        <v>17</v>
      </c>
      <c r="I33" s="358">
        <v>30006</v>
      </c>
      <c r="J33" s="358">
        <v>36244</v>
      </c>
      <c r="K33" s="358">
        <v>43532</v>
      </c>
      <c r="L33" s="358">
        <v>80218</v>
      </c>
      <c r="M33" s="358">
        <v>84348</v>
      </c>
      <c r="N33" s="361"/>
      <c r="O33" s="358"/>
      <c r="P33" s="358"/>
      <c r="Q33" s="358"/>
      <c r="R33" s="358"/>
      <c r="S33" s="359"/>
      <c r="T33" s="358">
        <v>0</v>
      </c>
      <c r="U33" s="358">
        <v>30006</v>
      </c>
      <c r="V33" s="358">
        <v>36244</v>
      </c>
      <c r="W33" s="358">
        <v>43532</v>
      </c>
      <c r="X33" s="358">
        <v>80218</v>
      </c>
      <c r="Y33" s="359">
        <v>84348</v>
      </c>
    </row>
    <row r="34" spans="1:25" ht="15.75" thickBot="1" x14ac:dyDescent="0.3">
      <c r="A34" s="243" t="s">
        <v>47</v>
      </c>
      <c r="B34" s="244"/>
      <c r="C34" s="245"/>
      <c r="D34" s="245">
        <v>18.054110301768986</v>
      </c>
      <c r="E34" s="245">
        <v>17.89334508594095</v>
      </c>
      <c r="F34" s="245">
        <v>98.878504672897179</v>
      </c>
      <c r="G34" s="246">
        <v>9.8214285714285694</v>
      </c>
      <c r="H34" s="245"/>
      <c r="I34" s="245"/>
      <c r="J34" s="245">
        <v>20.789175498233689</v>
      </c>
      <c r="K34" s="245">
        <v>20.108155832689548</v>
      </c>
      <c r="L34" s="245">
        <v>84.273637783699343</v>
      </c>
      <c r="M34" s="245">
        <v>5.1484704181106338</v>
      </c>
      <c r="N34" s="244"/>
      <c r="O34" s="245"/>
      <c r="P34" s="245"/>
      <c r="Q34" s="245"/>
      <c r="R34" s="245"/>
      <c r="S34" s="246"/>
      <c r="T34" s="245"/>
      <c r="U34" s="245"/>
      <c r="V34" s="245">
        <v>20.789175498233689</v>
      </c>
      <c r="W34" s="245">
        <v>20.108155832689548</v>
      </c>
      <c r="X34" s="245">
        <v>84.273637783699343</v>
      </c>
      <c r="Y34" s="246">
        <v>5.1484704181106338</v>
      </c>
    </row>
    <row r="35" spans="1:25" x14ac:dyDescent="0.25">
      <c r="A35" s="247" t="s">
        <v>104</v>
      </c>
      <c r="B35" s="248" t="s">
        <v>17</v>
      </c>
      <c r="C35" s="249">
        <v>19653</v>
      </c>
      <c r="D35" s="249">
        <v>20179</v>
      </c>
      <c r="E35" s="249">
        <v>22351</v>
      </c>
      <c r="F35" s="249">
        <v>28908</v>
      </c>
      <c r="G35" s="250">
        <v>29286</v>
      </c>
      <c r="H35" s="251" t="s">
        <v>17</v>
      </c>
      <c r="I35" s="249">
        <v>97292</v>
      </c>
      <c r="J35" s="249">
        <v>108670</v>
      </c>
      <c r="K35" s="249">
        <v>124554</v>
      </c>
      <c r="L35" s="249">
        <v>172039</v>
      </c>
      <c r="M35" s="249">
        <v>175854</v>
      </c>
      <c r="N35" s="248" t="s">
        <v>17</v>
      </c>
      <c r="O35" s="249">
        <v>203669</v>
      </c>
      <c r="P35" s="249">
        <v>199801</v>
      </c>
      <c r="Q35" s="249">
        <v>216342</v>
      </c>
      <c r="R35" s="249">
        <v>240012</v>
      </c>
      <c r="S35" s="250">
        <v>226629</v>
      </c>
      <c r="T35" s="251" t="s">
        <v>17</v>
      </c>
      <c r="U35" s="249">
        <v>300961</v>
      </c>
      <c r="V35" s="249">
        <v>308471</v>
      </c>
      <c r="W35" s="249">
        <v>340896</v>
      </c>
      <c r="X35" s="249">
        <v>412051</v>
      </c>
      <c r="Y35" s="250">
        <v>402483</v>
      </c>
    </row>
    <row r="36" spans="1:25" x14ac:dyDescent="0.25">
      <c r="A36" s="252" t="s">
        <v>47</v>
      </c>
      <c r="B36" s="253"/>
      <c r="C36" s="254"/>
      <c r="D36" s="255">
        <v>2.6764361675062247</v>
      </c>
      <c r="E36" s="255">
        <v>10.763665196491388</v>
      </c>
      <c r="F36" s="255">
        <v>29.336495011408886</v>
      </c>
      <c r="G36" s="256">
        <v>1.3075965130759641</v>
      </c>
      <c r="H36" s="255"/>
      <c r="I36" s="254"/>
      <c r="J36" s="255">
        <v>11.694692266578954</v>
      </c>
      <c r="K36" s="255">
        <v>14.616729548173367</v>
      </c>
      <c r="L36" s="255">
        <v>38.124026526647071</v>
      </c>
      <c r="M36" s="255">
        <v>2.2175204459454108</v>
      </c>
      <c r="N36" s="253"/>
      <c r="O36" s="254"/>
      <c r="P36" s="255">
        <v>-1.8991599114249027</v>
      </c>
      <c r="Q36" s="255">
        <v>8.2787373436569283</v>
      </c>
      <c r="R36" s="255">
        <v>10.941010067393293</v>
      </c>
      <c r="S36" s="256">
        <v>-5.575971201439927</v>
      </c>
      <c r="T36" s="255"/>
      <c r="U36" s="254"/>
      <c r="V36" s="255">
        <v>2.4953399277647321</v>
      </c>
      <c r="W36" s="255">
        <v>10.511522963260731</v>
      </c>
      <c r="X36" s="255">
        <v>20.872934854031726</v>
      </c>
      <c r="Y36" s="256">
        <v>-2.3220426597678454</v>
      </c>
    </row>
    <row r="37" spans="1:25" x14ac:dyDescent="0.25">
      <c r="A37" s="362" t="s">
        <v>119</v>
      </c>
      <c r="B37" s="363" t="s">
        <v>17</v>
      </c>
      <c r="C37" s="364">
        <v>19818</v>
      </c>
      <c r="D37" s="364">
        <v>20386</v>
      </c>
      <c r="E37" s="364">
        <v>22622</v>
      </c>
      <c r="F37" s="364">
        <v>29196</v>
      </c>
      <c r="G37" s="365">
        <v>29286</v>
      </c>
      <c r="H37" s="366" t="s">
        <v>17</v>
      </c>
      <c r="I37" s="364">
        <v>98448</v>
      </c>
      <c r="J37" s="364">
        <v>109955</v>
      </c>
      <c r="K37" s="364">
        <v>125750</v>
      </c>
      <c r="L37" s="364">
        <v>173064</v>
      </c>
      <c r="M37" s="364">
        <v>175854</v>
      </c>
      <c r="N37" s="363" t="s">
        <v>17</v>
      </c>
      <c r="O37" s="364">
        <v>203669</v>
      </c>
      <c r="P37" s="364">
        <v>199801</v>
      </c>
      <c r="Q37" s="364">
        <v>216342</v>
      </c>
      <c r="R37" s="364">
        <v>240012</v>
      </c>
      <c r="S37" s="365">
        <v>226629</v>
      </c>
      <c r="T37" s="366" t="s">
        <v>17</v>
      </c>
      <c r="U37" s="364">
        <v>302117</v>
      </c>
      <c r="V37" s="364">
        <v>309756</v>
      </c>
      <c r="W37" s="364">
        <v>342092</v>
      </c>
      <c r="X37" s="364">
        <v>413076</v>
      </c>
      <c r="Y37" s="365">
        <v>402483</v>
      </c>
    </row>
    <row r="38" spans="1:25" ht="15.75" thickBot="1" x14ac:dyDescent="0.3">
      <c r="A38" s="257" t="s">
        <v>47</v>
      </c>
      <c r="B38" s="258"/>
      <c r="C38" s="259"/>
      <c r="D38" s="260">
        <v>2.8660813401957768</v>
      </c>
      <c r="E38" s="260">
        <v>10.968311586382811</v>
      </c>
      <c r="F38" s="260">
        <v>29.06020687826009</v>
      </c>
      <c r="G38" s="261">
        <v>0.30826140567201321</v>
      </c>
      <c r="H38" s="260"/>
      <c r="I38" s="259"/>
      <c r="J38" s="260">
        <v>11.688404030554196</v>
      </c>
      <c r="K38" s="260">
        <v>14.364967486699115</v>
      </c>
      <c r="L38" s="260">
        <v>37.62544731610339</v>
      </c>
      <c r="M38" s="260">
        <v>1.612120371654413</v>
      </c>
      <c r="N38" s="258"/>
      <c r="O38" s="259"/>
      <c r="P38" s="260">
        <v>-1.8991599114249027</v>
      </c>
      <c r="Q38" s="260">
        <v>8.2787373436569283</v>
      </c>
      <c r="R38" s="260">
        <v>10.941010067393293</v>
      </c>
      <c r="S38" s="261">
        <v>-5.575971201439927</v>
      </c>
      <c r="T38" s="260"/>
      <c r="U38" s="259"/>
      <c r="V38" s="260">
        <v>2.5284906178732172</v>
      </c>
      <c r="W38" s="260">
        <v>10.439184390294287</v>
      </c>
      <c r="X38" s="260">
        <v>20.749973691287735</v>
      </c>
      <c r="Y38" s="261">
        <v>-2.5644191383667874</v>
      </c>
    </row>
    <row r="40" spans="1:25" x14ac:dyDescent="0.25">
      <c r="A40" s="46" t="s">
        <v>106</v>
      </c>
    </row>
  </sheetData>
  <mergeCells count="4">
    <mergeCell ref="B3:G3"/>
    <mergeCell ref="H3:M3"/>
    <mergeCell ref="N3:S3"/>
    <mergeCell ref="T3:Y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workbookViewId="0">
      <selection activeCell="E23" sqref="E23"/>
    </sheetView>
  </sheetViews>
  <sheetFormatPr defaultRowHeight="15" x14ac:dyDescent="0.25"/>
  <cols>
    <col min="1" max="1" width="12.7109375" customWidth="1"/>
    <col min="2" max="2" width="24.7109375" customWidth="1"/>
  </cols>
  <sheetData>
    <row r="1" spans="1:14" ht="18" x14ac:dyDescent="0.25">
      <c r="A1" s="1" t="s">
        <v>102</v>
      </c>
      <c r="B1" s="1"/>
      <c r="C1" s="2"/>
      <c r="D1" s="2"/>
      <c r="E1" s="2"/>
      <c r="F1" s="2"/>
      <c r="G1" s="2"/>
      <c r="H1" s="2"/>
      <c r="I1" s="2"/>
      <c r="J1" s="2"/>
      <c r="K1" s="2"/>
      <c r="L1" s="2"/>
      <c r="M1" s="2"/>
      <c r="N1" s="2"/>
    </row>
    <row r="2" spans="1:14" ht="15.75" thickBot="1" x14ac:dyDescent="0.3">
      <c r="A2" s="2"/>
      <c r="B2" s="2"/>
      <c r="C2" s="2"/>
      <c r="D2" s="2"/>
      <c r="E2" s="2"/>
      <c r="F2" s="2"/>
      <c r="G2" s="2"/>
      <c r="H2" s="2"/>
      <c r="I2" s="2"/>
      <c r="J2" s="2"/>
      <c r="K2" s="2"/>
      <c r="L2" s="2"/>
      <c r="M2" s="2"/>
      <c r="N2" s="2"/>
    </row>
    <row r="3" spans="1:14" x14ac:dyDescent="0.25">
      <c r="A3" s="394" t="s">
        <v>70</v>
      </c>
      <c r="B3" s="395"/>
      <c r="C3" s="406" t="s">
        <v>5</v>
      </c>
      <c r="D3" s="407"/>
      <c r="E3" s="407"/>
      <c r="F3" s="407"/>
      <c r="G3" s="407"/>
      <c r="H3" s="407"/>
      <c r="I3" s="408" t="s">
        <v>6</v>
      </c>
      <c r="J3" s="407"/>
      <c r="K3" s="407"/>
      <c r="L3" s="407"/>
      <c r="M3" s="407"/>
      <c r="N3" s="409"/>
    </row>
    <row r="4" spans="1:14" ht="15.75" thickBot="1" x14ac:dyDescent="0.3">
      <c r="A4" s="410"/>
      <c r="B4" s="411"/>
      <c r="C4" s="209" t="s">
        <v>0</v>
      </c>
      <c r="D4" s="209" t="s">
        <v>1</v>
      </c>
      <c r="E4" s="8" t="s">
        <v>15</v>
      </c>
      <c r="F4" s="56" t="s">
        <v>16</v>
      </c>
      <c r="G4" s="56" t="s">
        <v>18</v>
      </c>
      <c r="H4" s="56" t="s">
        <v>19</v>
      </c>
      <c r="I4" s="57" t="s">
        <v>0</v>
      </c>
      <c r="J4" s="8" t="s">
        <v>1</v>
      </c>
      <c r="K4" s="8" t="s">
        <v>15</v>
      </c>
      <c r="L4" s="8" t="s">
        <v>16</v>
      </c>
      <c r="M4" s="56" t="s">
        <v>18</v>
      </c>
      <c r="N4" s="58" t="s">
        <v>19</v>
      </c>
    </row>
    <row r="5" spans="1:14" x14ac:dyDescent="0.25">
      <c r="A5" s="390" t="s">
        <v>26</v>
      </c>
      <c r="B5" s="391"/>
      <c r="C5" s="12">
        <v>252</v>
      </c>
      <c r="D5" s="12">
        <v>399</v>
      </c>
      <c r="E5" s="12">
        <v>502</v>
      </c>
      <c r="F5" s="12">
        <v>515</v>
      </c>
      <c r="G5" s="12">
        <v>521</v>
      </c>
      <c r="H5" s="12">
        <v>577</v>
      </c>
      <c r="I5" s="210">
        <v>7418</v>
      </c>
      <c r="J5" s="59">
        <v>11228</v>
      </c>
      <c r="K5" s="59">
        <v>13450</v>
      </c>
      <c r="L5" s="59">
        <v>13809</v>
      </c>
      <c r="M5" s="59">
        <v>13107</v>
      </c>
      <c r="N5" s="60">
        <v>15643</v>
      </c>
    </row>
    <row r="6" spans="1:14" ht="15.75" thickBot="1" x14ac:dyDescent="0.3">
      <c r="A6" s="404" t="s">
        <v>47</v>
      </c>
      <c r="B6" s="405"/>
      <c r="C6" s="30"/>
      <c r="D6" s="30">
        <v>58.333333333333314</v>
      </c>
      <c r="E6" s="30">
        <v>25.814536340852129</v>
      </c>
      <c r="F6" s="30">
        <v>2.5896414342629441</v>
      </c>
      <c r="G6" s="30">
        <v>1.1650485436893234</v>
      </c>
      <c r="H6" s="30">
        <v>10.748560460652584</v>
      </c>
      <c r="I6" s="211"/>
      <c r="J6" s="61">
        <v>51.36155297923969</v>
      </c>
      <c r="K6" s="61">
        <v>19.789811186319923</v>
      </c>
      <c r="L6" s="61">
        <v>2.6691449814126287</v>
      </c>
      <c r="M6" s="61">
        <v>-5.083641103628068</v>
      </c>
      <c r="N6" s="62">
        <v>19.348439765011065</v>
      </c>
    </row>
    <row r="7" spans="1:14" ht="71.25" customHeight="1" x14ac:dyDescent="0.25">
      <c r="A7" s="396" t="s">
        <v>22</v>
      </c>
      <c r="B7" s="105" t="s">
        <v>23</v>
      </c>
      <c r="C7" s="63">
        <v>1480</v>
      </c>
      <c r="D7" s="63">
        <v>1775</v>
      </c>
      <c r="E7" s="63">
        <v>1448</v>
      </c>
      <c r="F7" s="63">
        <v>1461</v>
      </c>
      <c r="G7" s="63">
        <v>1356</v>
      </c>
      <c r="H7" s="63">
        <v>1165</v>
      </c>
      <c r="I7" s="212">
        <v>35966</v>
      </c>
      <c r="J7" s="213">
        <v>43108</v>
      </c>
      <c r="K7" s="213">
        <v>35815</v>
      </c>
      <c r="L7" s="213">
        <v>36812</v>
      </c>
      <c r="M7" s="213">
        <v>34524</v>
      </c>
      <c r="N7" s="214">
        <v>29236</v>
      </c>
    </row>
    <row r="8" spans="1:14" x14ac:dyDescent="0.25">
      <c r="A8" s="396"/>
      <c r="B8" s="106" t="s">
        <v>47</v>
      </c>
      <c r="C8" s="215"/>
      <c r="D8" s="215">
        <v>19.932432432432435</v>
      </c>
      <c r="E8" s="215">
        <v>-18.422535211267601</v>
      </c>
      <c r="F8" s="215">
        <v>0.89779005524862043</v>
      </c>
      <c r="G8" s="215">
        <v>-7.1868583162217732</v>
      </c>
      <c r="H8" s="215">
        <v>-14.08554572271386</v>
      </c>
      <c r="I8" s="216"/>
      <c r="J8" s="217">
        <v>19.857643329811481</v>
      </c>
      <c r="K8" s="217">
        <v>-16.917973462002422</v>
      </c>
      <c r="L8" s="217">
        <v>2.7837498254921087</v>
      </c>
      <c r="M8" s="217">
        <v>-6.2153645550364018</v>
      </c>
      <c r="N8" s="218">
        <v>-15.316881010311661</v>
      </c>
    </row>
    <row r="9" spans="1:14" ht="28.5" customHeight="1" x14ac:dyDescent="0.25">
      <c r="A9" s="396"/>
      <c r="B9" s="107" t="s">
        <v>24</v>
      </c>
      <c r="C9" s="326">
        <v>1767</v>
      </c>
      <c r="D9" s="326">
        <v>1964</v>
      </c>
      <c r="E9" s="326">
        <v>1890</v>
      </c>
      <c r="F9" s="326">
        <v>1982</v>
      </c>
      <c r="G9" s="326">
        <v>2285</v>
      </c>
      <c r="H9" s="326">
        <v>2028</v>
      </c>
      <c r="I9" s="336">
        <v>42554</v>
      </c>
      <c r="J9" s="337">
        <v>47103</v>
      </c>
      <c r="K9" s="337">
        <v>45515</v>
      </c>
      <c r="L9" s="337">
        <v>46940</v>
      </c>
      <c r="M9" s="337">
        <v>54080</v>
      </c>
      <c r="N9" s="338">
        <v>48609</v>
      </c>
    </row>
    <row r="10" spans="1:14" x14ac:dyDescent="0.25">
      <c r="A10" s="396"/>
      <c r="B10" s="108" t="s">
        <v>47</v>
      </c>
      <c r="C10" s="219"/>
      <c r="D10" s="219">
        <v>11.148839841539328</v>
      </c>
      <c r="E10" s="219">
        <v>-3.767820773930751</v>
      </c>
      <c r="F10" s="219">
        <v>4.8677248677248599</v>
      </c>
      <c r="G10" s="219">
        <v>15.287588294651869</v>
      </c>
      <c r="H10" s="219">
        <v>-11.247264770240704</v>
      </c>
      <c r="I10" s="220"/>
      <c r="J10" s="221">
        <v>10.689946891009072</v>
      </c>
      <c r="K10" s="221">
        <v>-3.3713351591193828</v>
      </c>
      <c r="L10" s="221">
        <v>3.1308359881357859</v>
      </c>
      <c r="M10" s="221">
        <v>15.210907541542383</v>
      </c>
      <c r="N10" s="222">
        <v>-10.116494082840248</v>
      </c>
    </row>
    <row r="11" spans="1:14" x14ac:dyDescent="0.25">
      <c r="A11" s="396"/>
      <c r="B11" s="278" t="s">
        <v>21</v>
      </c>
      <c r="C11" s="279">
        <v>3247</v>
      </c>
      <c r="D11" s="279">
        <v>3739</v>
      </c>
      <c r="E11" s="279">
        <v>3338</v>
      </c>
      <c r="F11" s="279">
        <v>3443</v>
      </c>
      <c r="G11" s="279">
        <v>3641</v>
      </c>
      <c r="H11" s="279">
        <v>3193</v>
      </c>
      <c r="I11" s="280">
        <v>78520</v>
      </c>
      <c r="J11" s="281">
        <v>90211</v>
      </c>
      <c r="K11" s="281">
        <v>81330</v>
      </c>
      <c r="L11" s="281">
        <v>83752</v>
      </c>
      <c r="M11" s="281">
        <v>88604</v>
      </c>
      <c r="N11" s="282">
        <v>77845</v>
      </c>
    </row>
    <row r="12" spans="1:14" ht="15.75" thickBot="1" x14ac:dyDescent="0.3">
      <c r="A12" s="396"/>
      <c r="B12" s="283" t="s">
        <v>47</v>
      </c>
      <c r="C12" s="284"/>
      <c r="D12" s="284">
        <v>15.152448413920553</v>
      </c>
      <c r="E12" s="284">
        <v>-10.724792725327617</v>
      </c>
      <c r="F12" s="284">
        <v>3.1455961653684881</v>
      </c>
      <c r="G12" s="284">
        <v>5.7507987220447347</v>
      </c>
      <c r="H12" s="284">
        <v>-12.304312002197193</v>
      </c>
      <c r="I12" s="285"/>
      <c r="J12" s="286">
        <v>14.889200203769747</v>
      </c>
      <c r="K12" s="286">
        <v>-9.8446974315770888</v>
      </c>
      <c r="L12" s="286">
        <v>2.9779909012664376</v>
      </c>
      <c r="M12" s="286">
        <v>5.7932944884898205</v>
      </c>
      <c r="N12" s="287">
        <v>-12.142792650444676</v>
      </c>
    </row>
    <row r="13" spans="1:14" x14ac:dyDescent="0.25">
      <c r="A13" s="390" t="s">
        <v>7</v>
      </c>
      <c r="B13" s="391"/>
      <c r="C13" s="12">
        <v>84</v>
      </c>
      <c r="D13" s="12">
        <v>70</v>
      </c>
      <c r="E13" s="12">
        <v>56</v>
      </c>
      <c r="F13" s="12">
        <v>64</v>
      </c>
      <c r="G13" s="12">
        <v>197</v>
      </c>
      <c r="H13" s="12">
        <v>204</v>
      </c>
      <c r="I13" s="223">
        <v>942</v>
      </c>
      <c r="J13" s="64">
        <v>1746</v>
      </c>
      <c r="K13" s="64">
        <v>1035</v>
      </c>
      <c r="L13" s="64">
        <v>1467</v>
      </c>
      <c r="M13" s="64">
        <v>3479</v>
      </c>
      <c r="N13" s="65">
        <v>3305</v>
      </c>
    </row>
    <row r="14" spans="1:14" ht="15.75" thickBot="1" x14ac:dyDescent="0.3">
      <c r="A14" s="404" t="s">
        <v>47</v>
      </c>
      <c r="B14" s="405"/>
      <c r="C14" s="30"/>
      <c r="D14" s="30">
        <v>-16.666666666666671</v>
      </c>
      <c r="E14" s="30">
        <v>-20</v>
      </c>
      <c r="F14" s="30">
        <v>14.285714285714292</v>
      </c>
      <c r="G14" s="30">
        <v>207.8125</v>
      </c>
      <c r="H14" s="30">
        <v>3.5532994923857757</v>
      </c>
      <c r="I14" s="224"/>
      <c r="J14" s="66">
        <v>85.350318471337573</v>
      </c>
      <c r="K14" s="66">
        <v>-40.721649484536087</v>
      </c>
      <c r="L14" s="66">
        <v>41.739130434782595</v>
      </c>
      <c r="M14" s="66">
        <v>137.15064758009547</v>
      </c>
      <c r="N14" s="67">
        <v>-5.00143719459615</v>
      </c>
    </row>
    <row r="15" spans="1:14" x14ac:dyDescent="0.25">
      <c r="A15" s="412" t="s">
        <v>25</v>
      </c>
      <c r="B15" s="413"/>
      <c r="C15" s="249">
        <v>3583</v>
      </c>
      <c r="D15" s="249">
        <v>4208</v>
      </c>
      <c r="E15" s="249">
        <v>3896</v>
      </c>
      <c r="F15" s="249">
        <v>4022</v>
      </c>
      <c r="G15" s="249">
        <v>4359</v>
      </c>
      <c r="H15" s="249">
        <v>3974</v>
      </c>
      <c r="I15" s="288">
        <v>86880</v>
      </c>
      <c r="J15" s="289">
        <v>103185</v>
      </c>
      <c r="K15" s="249">
        <v>95815</v>
      </c>
      <c r="L15" s="249">
        <v>99028</v>
      </c>
      <c r="M15" s="249">
        <v>105190</v>
      </c>
      <c r="N15" s="250">
        <v>96793</v>
      </c>
    </row>
    <row r="16" spans="1:14" ht="15.75" thickBot="1" x14ac:dyDescent="0.3">
      <c r="A16" s="414" t="s">
        <v>47</v>
      </c>
      <c r="B16" s="415"/>
      <c r="C16" s="290"/>
      <c r="D16" s="290">
        <v>17.443483114708343</v>
      </c>
      <c r="E16" s="290">
        <v>-7.4144486692015334</v>
      </c>
      <c r="F16" s="290">
        <v>3.2340862422997958</v>
      </c>
      <c r="G16" s="290">
        <v>8.3789159622078557</v>
      </c>
      <c r="H16" s="292">
        <v>-8.8323009864647872</v>
      </c>
      <c r="I16" s="291"/>
      <c r="J16" s="290">
        <v>18.767265193370179</v>
      </c>
      <c r="K16" s="290">
        <v>-7.1425110238891278</v>
      </c>
      <c r="L16" s="290">
        <v>3.3533371601523783</v>
      </c>
      <c r="M16" s="290">
        <v>6.2224825301934885</v>
      </c>
      <c r="N16" s="292">
        <v>-7.982697975092691</v>
      </c>
    </row>
  </sheetData>
  <mergeCells count="11">
    <mergeCell ref="A7:A12"/>
    <mergeCell ref="A13:B13"/>
    <mergeCell ref="A14:B14"/>
    <mergeCell ref="A15:B15"/>
    <mergeCell ref="A16:B16"/>
    <mergeCell ref="A6:B6"/>
    <mergeCell ref="A3:B3"/>
    <mergeCell ref="C3:H3"/>
    <mergeCell ref="I3:N3"/>
    <mergeCell ref="A4:B4"/>
    <mergeCell ref="A5:B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D20" sqref="D20"/>
    </sheetView>
  </sheetViews>
  <sheetFormatPr defaultRowHeight="15" x14ac:dyDescent="0.25"/>
  <cols>
    <col min="1" max="1" width="36.7109375" customWidth="1"/>
  </cols>
  <sheetData>
    <row r="1" spans="1:13" ht="18" x14ac:dyDescent="0.25">
      <c r="A1" s="1" t="s">
        <v>103</v>
      </c>
      <c r="B1" s="2"/>
      <c r="C1" s="2"/>
      <c r="D1" s="2"/>
      <c r="E1" s="2"/>
      <c r="F1" s="2"/>
      <c r="G1" s="2"/>
      <c r="H1" s="2"/>
      <c r="I1" s="2"/>
      <c r="J1" s="2"/>
      <c r="K1" s="2"/>
      <c r="L1" s="2"/>
      <c r="M1" s="2"/>
    </row>
    <row r="2" spans="1:13" ht="15.75" thickBot="1" x14ac:dyDescent="0.3">
      <c r="A2" s="2"/>
      <c r="B2" s="2"/>
      <c r="C2" s="2"/>
      <c r="D2" s="2"/>
      <c r="E2" s="2"/>
      <c r="F2" s="2"/>
      <c r="G2" s="2"/>
      <c r="H2" s="2"/>
      <c r="I2" s="2"/>
      <c r="J2" s="2"/>
      <c r="K2" s="2"/>
      <c r="L2" s="2"/>
      <c r="M2" s="2"/>
    </row>
    <row r="3" spans="1:13" x14ac:dyDescent="0.25">
      <c r="A3" s="109" t="s">
        <v>71</v>
      </c>
      <c r="B3" s="408" t="s">
        <v>5</v>
      </c>
      <c r="C3" s="407"/>
      <c r="D3" s="407"/>
      <c r="E3" s="407"/>
      <c r="F3" s="407"/>
      <c r="G3" s="409"/>
      <c r="H3" s="406" t="s">
        <v>6</v>
      </c>
      <c r="I3" s="407"/>
      <c r="J3" s="407"/>
      <c r="K3" s="407"/>
      <c r="L3" s="407"/>
      <c r="M3" s="409"/>
    </row>
    <row r="4" spans="1:13" ht="15.75" thickBot="1" x14ac:dyDescent="0.3">
      <c r="A4" s="110"/>
      <c r="B4" s="57" t="s">
        <v>0</v>
      </c>
      <c r="C4" s="8" t="s">
        <v>1</v>
      </c>
      <c r="D4" s="8" t="s">
        <v>15</v>
      </c>
      <c r="E4" s="8" t="s">
        <v>16</v>
      </c>
      <c r="F4" s="56" t="s">
        <v>18</v>
      </c>
      <c r="G4" s="58" t="s">
        <v>19</v>
      </c>
      <c r="H4" s="8" t="s">
        <v>0</v>
      </c>
      <c r="I4" s="8" t="s">
        <v>1</v>
      </c>
      <c r="J4" s="8" t="s">
        <v>15</v>
      </c>
      <c r="K4" s="8" t="s">
        <v>16</v>
      </c>
      <c r="L4" s="56" t="s">
        <v>18</v>
      </c>
      <c r="M4" s="58" t="s">
        <v>19</v>
      </c>
    </row>
    <row r="5" spans="1:13" x14ac:dyDescent="0.25">
      <c r="A5" s="111" t="s">
        <v>27</v>
      </c>
      <c r="B5" s="11">
        <v>3583</v>
      </c>
      <c r="C5" s="12">
        <v>3870</v>
      </c>
      <c r="D5" s="12">
        <v>3513</v>
      </c>
      <c r="E5" s="12">
        <v>3625</v>
      </c>
      <c r="F5" s="12">
        <v>4029</v>
      </c>
      <c r="G5" s="13">
        <v>3578</v>
      </c>
      <c r="H5" s="59">
        <v>86880</v>
      </c>
      <c r="I5" s="59">
        <v>93794</v>
      </c>
      <c r="J5" s="59">
        <v>84589</v>
      </c>
      <c r="K5" s="59">
        <v>88182</v>
      </c>
      <c r="L5" s="59">
        <v>96728</v>
      </c>
      <c r="M5" s="60">
        <v>85071</v>
      </c>
    </row>
    <row r="6" spans="1:13" x14ac:dyDescent="0.25">
      <c r="A6" s="190" t="s">
        <v>47</v>
      </c>
      <c r="B6" s="191"/>
      <c r="C6" s="53">
        <v>8.0100474462740721</v>
      </c>
      <c r="D6" s="53">
        <v>-9.2248062015503933</v>
      </c>
      <c r="E6" s="53">
        <v>3.188158269285509</v>
      </c>
      <c r="F6" s="53">
        <v>11.144827586206901</v>
      </c>
      <c r="G6" s="54">
        <v>-11.193844626458173</v>
      </c>
      <c r="H6" s="374"/>
      <c r="I6" s="374">
        <v>7.9581031307550774</v>
      </c>
      <c r="J6" s="374">
        <v>-9.8140606008913096</v>
      </c>
      <c r="K6" s="374">
        <v>4.2475972053103703</v>
      </c>
      <c r="L6" s="374">
        <v>9.6913202240820198</v>
      </c>
      <c r="M6" s="375">
        <v>-12.051319163013815</v>
      </c>
    </row>
    <row r="7" spans="1:13" x14ac:dyDescent="0.25">
      <c r="A7" s="370" t="s">
        <v>41</v>
      </c>
      <c r="B7" s="22"/>
      <c r="C7" s="20">
        <v>338</v>
      </c>
      <c r="D7" s="20">
        <v>383</v>
      </c>
      <c r="E7" s="20">
        <v>397</v>
      </c>
      <c r="F7" s="20">
        <v>330</v>
      </c>
      <c r="G7" s="21">
        <v>396</v>
      </c>
      <c r="H7" s="371"/>
      <c r="I7" s="372">
        <v>9391</v>
      </c>
      <c r="J7" s="372">
        <v>11226</v>
      </c>
      <c r="K7" s="372">
        <v>10846</v>
      </c>
      <c r="L7" s="372">
        <v>8462</v>
      </c>
      <c r="M7" s="373">
        <v>11722</v>
      </c>
    </row>
    <row r="8" spans="1:13" ht="15.75" thickBot="1" x14ac:dyDescent="0.3">
      <c r="A8" s="113" t="s">
        <v>47</v>
      </c>
      <c r="B8" s="69"/>
      <c r="C8" s="30"/>
      <c r="D8" s="30">
        <v>13.31360946745562</v>
      </c>
      <c r="E8" s="30">
        <v>3.6553524804177613</v>
      </c>
      <c r="F8" s="30">
        <v>-16.876574307304779</v>
      </c>
      <c r="G8" s="31">
        <v>20</v>
      </c>
      <c r="H8" s="70"/>
      <c r="I8" s="66"/>
      <c r="J8" s="66">
        <v>19.539985092109461</v>
      </c>
      <c r="K8" s="66">
        <v>-3.3849991092107672</v>
      </c>
      <c r="L8" s="66">
        <v>-21.980453623455645</v>
      </c>
      <c r="M8" s="67">
        <v>38.525171354289768</v>
      </c>
    </row>
    <row r="9" spans="1:13" x14ac:dyDescent="0.25">
      <c r="A9" s="293" t="s">
        <v>28</v>
      </c>
      <c r="B9" s="294">
        <v>3583</v>
      </c>
      <c r="C9" s="249">
        <v>4208</v>
      </c>
      <c r="D9" s="249">
        <v>3896</v>
      </c>
      <c r="E9" s="249">
        <v>4022</v>
      </c>
      <c r="F9" s="249">
        <v>4359</v>
      </c>
      <c r="G9" s="250">
        <v>3974</v>
      </c>
      <c r="H9" s="249">
        <v>86880</v>
      </c>
      <c r="I9" s="249">
        <v>103185</v>
      </c>
      <c r="J9" s="249">
        <v>95815</v>
      </c>
      <c r="K9" s="249">
        <v>99028</v>
      </c>
      <c r="L9" s="249">
        <v>105190</v>
      </c>
      <c r="M9" s="250">
        <v>96793</v>
      </c>
    </row>
    <row r="10" spans="1:13" ht="15.75" thickBot="1" x14ac:dyDescent="0.3">
      <c r="A10" s="295" t="s">
        <v>47</v>
      </c>
      <c r="B10" s="291"/>
      <c r="C10" s="290">
        <v>17.443483114708343</v>
      </c>
      <c r="D10" s="290">
        <v>-7.4144486692015334</v>
      </c>
      <c r="E10" s="290">
        <v>3.2340862422997958</v>
      </c>
      <c r="F10" s="290">
        <v>8.3789159622078557</v>
      </c>
      <c r="G10" s="292">
        <v>-8.8323009864647872</v>
      </c>
      <c r="H10" s="290"/>
      <c r="I10" s="290">
        <v>18.767265193370179</v>
      </c>
      <c r="J10" s="290">
        <v>-7.1425110238891278</v>
      </c>
      <c r="K10" s="290">
        <v>3.3533371601523783</v>
      </c>
      <c r="L10" s="290">
        <v>6.2224825301934885</v>
      </c>
      <c r="M10" s="292">
        <v>-7.982697975092691</v>
      </c>
    </row>
  </sheetData>
  <mergeCells count="2">
    <mergeCell ref="B3:G3"/>
    <mergeCell ref="H3:M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17"/>
  <sheetViews>
    <sheetView workbookViewId="0">
      <selection activeCell="E10" sqref="E10"/>
    </sheetView>
  </sheetViews>
  <sheetFormatPr defaultRowHeight="14.25" x14ac:dyDescent="0.2"/>
  <cols>
    <col min="1" max="1" width="36.7109375" style="2" customWidth="1"/>
    <col min="2" max="4" width="15.7109375" style="2" customWidth="1"/>
    <col min="5" max="5" width="25.7109375" style="2" customWidth="1"/>
    <col min="6" max="16384" width="9.140625" style="2"/>
  </cols>
  <sheetData>
    <row r="1" spans="1:5" ht="18" x14ac:dyDescent="0.25">
      <c r="A1" s="1" t="s">
        <v>69</v>
      </c>
    </row>
    <row r="2" spans="1:5" ht="15" thickBot="1" x14ac:dyDescent="0.25"/>
    <row r="3" spans="1:5" ht="15.75" thickBot="1" x14ac:dyDescent="0.3">
      <c r="A3" s="3" t="s">
        <v>68</v>
      </c>
      <c r="B3" s="146" t="s">
        <v>5</v>
      </c>
      <c r="C3" s="146" t="s">
        <v>10</v>
      </c>
      <c r="D3" s="146" t="s">
        <v>6</v>
      </c>
      <c r="E3" s="146" t="s">
        <v>12</v>
      </c>
    </row>
    <row r="4" spans="1:5" x14ac:dyDescent="0.2">
      <c r="A4" s="10" t="s">
        <v>51</v>
      </c>
      <c r="B4" s="175">
        <v>3974</v>
      </c>
      <c r="C4" s="182"/>
      <c r="D4" s="175">
        <v>96793</v>
      </c>
      <c r="E4" s="175">
        <v>96793</v>
      </c>
    </row>
    <row r="5" spans="1:5" x14ac:dyDescent="0.2">
      <c r="A5" s="18" t="s">
        <v>50</v>
      </c>
      <c r="B5" s="148">
        <v>2283</v>
      </c>
      <c r="C5" s="148">
        <v>2404</v>
      </c>
      <c r="D5" s="183"/>
      <c r="E5" s="148">
        <v>2404</v>
      </c>
    </row>
    <row r="6" spans="1:5" x14ac:dyDescent="0.2">
      <c r="A6" s="18" t="s">
        <v>3</v>
      </c>
      <c r="B6" s="148">
        <v>2074</v>
      </c>
      <c r="C6" s="148">
        <v>9665</v>
      </c>
      <c r="D6" s="148">
        <v>3895</v>
      </c>
      <c r="E6" s="148">
        <v>13560</v>
      </c>
    </row>
    <row r="7" spans="1:5" x14ac:dyDescent="0.2">
      <c r="A7" s="18" t="s">
        <v>52</v>
      </c>
      <c r="B7" s="148">
        <v>7014</v>
      </c>
      <c r="C7" s="148">
        <v>79437</v>
      </c>
      <c r="D7" s="148">
        <v>103698</v>
      </c>
      <c r="E7" s="148">
        <v>183135</v>
      </c>
    </row>
    <row r="8" spans="1:5" x14ac:dyDescent="0.2">
      <c r="A8" s="18" t="s">
        <v>4</v>
      </c>
      <c r="B8" s="148">
        <v>2256</v>
      </c>
      <c r="C8" s="158"/>
      <c r="D8" s="148">
        <v>22243</v>
      </c>
      <c r="E8" s="148">
        <v>22243</v>
      </c>
    </row>
    <row r="9" spans="1:5" ht="15" x14ac:dyDescent="0.25">
      <c r="A9" s="262" t="s">
        <v>105</v>
      </c>
      <c r="B9" s="263">
        <v>17601</v>
      </c>
      <c r="C9" s="263">
        <v>91506</v>
      </c>
      <c r="D9" s="263">
        <v>226629</v>
      </c>
      <c r="E9" s="263">
        <v>318135</v>
      </c>
    </row>
    <row r="10" spans="1:5" x14ac:dyDescent="0.2">
      <c r="A10" s="18" t="s">
        <v>53</v>
      </c>
      <c r="B10" s="148">
        <v>311</v>
      </c>
      <c r="C10" s="148">
        <v>2133</v>
      </c>
      <c r="D10" s="184"/>
      <c r="E10" s="148">
        <v>2133</v>
      </c>
    </row>
    <row r="11" spans="1:5" x14ac:dyDescent="0.2">
      <c r="A11" s="18" t="s">
        <v>13</v>
      </c>
      <c r="B11" s="157">
        <v>405</v>
      </c>
      <c r="C11" s="148">
        <v>2320</v>
      </c>
      <c r="D11" s="184"/>
      <c r="E11" s="157">
        <v>2320</v>
      </c>
    </row>
    <row r="12" spans="1:5" x14ac:dyDescent="0.2">
      <c r="A12" s="18" t="s">
        <v>14</v>
      </c>
      <c r="B12" s="157">
        <v>727</v>
      </c>
      <c r="C12" s="148">
        <v>2466</v>
      </c>
      <c r="D12" s="184"/>
      <c r="E12" s="157">
        <v>2466</v>
      </c>
    </row>
    <row r="13" spans="1:5" x14ac:dyDescent="0.2">
      <c r="A13" s="18" t="s">
        <v>55</v>
      </c>
      <c r="B13" s="157">
        <v>4030</v>
      </c>
      <c r="C13" s="157">
        <v>38282</v>
      </c>
      <c r="D13" s="184"/>
      <c r="E13" s="157">
        <v>38282</v>
      </c>
    </row>
    <row r="14" spans="1:5" x14ac:dyDescent="0.2">
      <c r="A14" s="18" t="s">
        <v>54</v>
      </c>
      <c r="B14" s="157">
        <v>1319</v>
      </c>
      <c r="C14" s="148">
        <v>5764</v>
      </c>
      <c r="D14" s="184"/>
      <c r="E14" s="157">
        <v>5764</v>
      </c>
    </row>
    <row r="15" spans="1:5" x14ac:dyDescent="0.2">
      <c r="A15" s="18" t="s">
        <v>56</v>
      </c>
      <c r="B15" s="157">
        <v>4893</v>
      </c>
      <c r="C15" s="157">
        <v>33383</v>
      </c>
      <c r="D15" s="184"/>
      <c r="E15" s="157">
        <v>33383</v>
      </c>
    </row>
    <row r="16" spans="1:5" s="181" customFormat="1" ht="15.75" thickBot="1" x14ac:dyDescent="0.3">
      <c r="A16" s="264" t="s">
        <v>107</v>
      </c>
      <c r="B16" s="265">
        <v>11685</v>
      </c>
      <c r="C16" s="265">
        <v>84348</v>
      </c>
      <c r="D16" s="265">
        <v>0</v>
      </c>
      <c r="E16" s="265">
        <v>84348</v>
      </c>
    </row>
    <row r="17" spans="1:5" s="152" customFormat="1" ht="15.75" thickBot="1" x14ac:dyDescent="0.3">
      <c r="A17" s="266" t="s">
        <v>108</v>
      </c>
      <c r="B17" s="267">
        <v>29286</v>
      </c>
      <c r="C17" s="267">
        <v>175854</v>
      </c>
      <c r="D17" s="267">
        <v>226629</v>
      </c>
      <c r="E17" s="267">
        <v>402483</v>
      </c>
    </row>
  </sheetData>
  <pageMargins left="0.7" right="0.7" top="0.75" bottom="0.75" header="0.3" footer="0.3"/>
  <pageSetup paperSize="9" scale="35"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A20" sqref="A20"/>
    </sheetView>
  </sheetViews>
  <sheetFormatPr defaultRowHeight="15" x14ac:dyDescent="0.25"/>
  <cols>
    <col min="1" max="1" width="36.7109375" customWidth="1"/>
  </cols>
  <sheetData>
    <row r="1" spans="1:13" ht="18" x14ac:dyDescent="0.25">
      <c r="A1" s="1" t="s">
        <v>159</v>
      </c>
      <c r="B1" s="2"/>
      <c r="C1" s="2"/>
      <c r="D1" s="2"/>
      <c r="E1" s="2"/>
      <c r="F1" s="2"/>
      <c r="G1" s="2"/>
      <c r="H1" s="2"/>
      <c r="I1" s="2"/>
      <c r="J1" s="2"/>
      <c r="K1" s="2"/>
      <c r="L1" s="2"/>
      <c r="M1" s="2"/>
    </row>
    <row r="2" spans="1:13" ht="15.75" thickBot="1" x14ac:dyDescent="0.3">
      <c r="A2" s="2"/>
      <c r="B2" s="2"/>
      <c r="C2" s="2"/>
      <c r="D2" s="2"/>
      <c r="E2" s="2"/>
      <c r="F2" s="2"/>
      <c r="G2" s="2"/>
      <c r="H2" s="2"/>
      <c r="I2" s="2"/>
      <c r="J2" s="2"/>
      <c r="K2" s="2"/>
      <c r="L2" s="2"/>
      <c r="M2" s="2"/>
    </row>
    <row r="3" spans="1:13" x14ac:dyDescent="0.25">
      <c r="A3" s="3" t="s">
        <v>72</v>
      </c>
      <c r="B3" s="400" t="s">
        <v>5</v>
      </c>
      <c r="C3" s="401"/>
      <c r="D3" s="401"/>
      <c r="E3" s="401"/>
      <c r="F3" s="401"/>
      <c r="G3" s="401"/>
      <c r="H3" s="400" t="s">
        <v>10</v>
      </c>
      <c r="I3" s="401"/>
      <c r="J3" s="401"/>
      <c r="K3" s="401"/>
      <c r="L3" s="401"/>
      <c r="M3" s="402"/>
    </row>
    <row r="4" spans="1:13" ht="15.75" thickBot="1" x14ac:dyDescent="0.3">
      <c r="A4" s="4"/>
      <c r="B4" s="5" t="s">
        <v>0</v>
      </c>
      <c r="C4" s="6" t="s">
        <v>1</v>
      </c>
      <c r="D4" s="6" t="s">
        <v>15</v>
      </c>
      <c r="E4" s="6" t="s">
        <v>16</v>
      </c>
      <c r="F4" s="6" t="s">
        <v>18</v>
      </c>
      <c r="G4" s="6" t="s">
        <v>19</v>
      </c>
      <c r="H4" s="5" t="s">
        <v>0</v>
      </c>
      <c r="I4" s="6" t="s">
        <v>1</v>
      </c>
      <c r="J4" s="6" t="s">
        <v>15</v>
      </c>
      <c r="K4" s="6" t="s">
        <v>16</v>
      </c>
      <c r="L4" s="6" t="s">
        <v>18</v>
      </c>
      <c r="M4" s="7" t="s">
        <v>19</v>
      </c>
    </row>
    <row r="5" spans="1:13" x14ac:dyDescent="0.25">
      <c r="A5" s="10" t="s">
        <v>8</v>
      </c>
      <c r="B5" s="11">
        <v>2243</v>
      </c>
      <c r="C5" s="12">
        <v>2936</v>
      </c>
      <c r="D5" s="12">
        <v>2641</v>
      </c>
      <c r="E5" s="12">
        <v>2998</v>
      </c>
      <c r="F5" s="12">
        <v>2582</v>
      </c>
      <c r="G5" s="12">
        <v>2215</v>
      </c>
      <c r="H5" s="210">
        <v>2243</v>
      </c>
      <c r="I5" s="59">
        <v>2936</v>
      </c>
      <c r="J5" s="59">
        <v>2641</v>
      </c>
      <c r="K5" s="59">
        <v>2998</v>
      </c>
      <c r="L5" s="59">
        <v>2582</v>
      </c>
      <c r="M5" s="60">
        <v>2215</v>
      </c>
    </row>
    <row r="6" spans="1:13" x14ac:dyDescent="0.25">
      <c r="A6" s="378" t="s">
        <v>47</v>
      </c>
      <c r="B6" s="191"/>
      <c r="C6" s="53">
        <v>30.896121266161401</v>
      </c>
      <c r="D6" s="53">
        <v>-10.047683923705719</v>
      </c>
      <c r="E6" s="53">
        <v>13.51760696705793</v>
      </c>
      <c r="F6" s="53">
        <v>-13.875917278185455</v>
      </c>
      <c r="G6" s="53">
        <v>-14.213787761425252</v>
      </c>
      <c r="H6" s="379"/>
      <c r="I6" s="374">
        <v>30.896121266161401</v>
      </c>
      <c r="J6" s="374">
        <v>-10.047683923705719</v>
      </c>
      <c r="K6" s="374">
        <v>13.51760696705793</v>
      </c>
      <c r="L6" s="374">
        <v>-13.875917278185455</v>
      </c>
      <c r="M6" s="375">
        <v>-14.213787761425252</v>
      </c>
    </row>
    <row r="7" spans="1:13" x14ac:dyDescent="0.25">
      <c r="A7" s="18" t="s">
        <v>9</v>
      </c>
      <c r="B7" s="376">
        <v>69</v>
      </c>
      <c r="C7" s="20">
        <v>149</v>
      </c>
      <c r="D7" s="20">
        <v>140</v>
      </c>
      <c r="E7" s="20">
        <v>86</v>
      </c>
      <c r="F7" s="20">
        <v>128</v>
      </c>
      <c r="G7" s="20">
        <v>68</v>
      </c>
      <c r="H7" s="377">
        <v>164</v>
      </c>
      <c r="I7" s="372">
        <v>358</v>
      </c>
      <c r="J7" s="372">
        <v>387</v>
      </c>
      <c r="K7" s="372">
        <v>209</v>
      </c>
      <c r="L7" s="372">
        <v>388</v>
      </c>
      <c r="M7" s="373">
        <v>189</v>
      </c>
    </row>
    <row r="8" spans="1:13" ht="15.75" thickBot="1" x14ac:dyDescent="0.3">
      <c r="A8" s="207" t="s">
        <v>47</v>
      </c>
      <c r="B8" s="119"/>
      <c r="C8" s="30">
        <v>115.94202898550725</v>
      </c>
      <c r="D8" s="30">
        <v>-6.0402684563758413</v>
      </c>
      <c r="E8" s="30">
        <v>-38.571428571428569</v>
      </c>
      <c r="F8" s="30">
        <v>48.83720930232559</v>
      </c>
      <c r="G8" s="30">
        <v>-46.875</v>
      </c>
      <c r="H8" s="224"/>
      <c r="I8" s="66">
        <v>118.29268292682926</v>
      </c>
      <c r="J8" s="66">
        <v>8.1005586592178673</v>
      </c>
      <c r="K8" s="66">
        <v>-45.99483204134367</v>
      </c>
      <c r="L8" s="66">
        <v>85.645933014354057</v>
      </c>
      <c r="M8" s="67">
        <v>-51.288659793814439</v>
      </c>
    </row>
    <row r="9" spans="1:13" x14ac:dyDescent="0.25">
      <c r="A9" s="247" t="s">
        <v>29</v>
      </c>
      <c r="B9" s="294">
        <v>2312</v>
      </c>
      <c r="C9" s="249">
        <v>3085</v>
      </c>
      <c r="D9" s="249">
        <v>2781</v>
      </c>
      <c r="E9" s="249">
        <v>3084</v>
      </c>
      <c r="F9" s="249">
        <v>2710</v>
      </c>
      <c r="G9" s="249">
        <v>2283</v>
      </c>
      <c r="H9" s="294">
        <v>2407</v>
      </c>
      <c r="I9" s="249">
        <v>3294</v>
      </c>
      <c r="J9" s="249">
        <v>3028</v>
      </c>
      <c r="K9" s="249">
        <v>3207</v>
      </c>
      <c r="L9" s="249">
        <v>2970</v>
      </c>
      <c r="M9" s="250">
        <v>2404</v>
      </c>
    </row>
    <row r="10" spans="1:13" ht="15.75" thickBot="1" x14ac:dyDescent="0.3">
      <c r="A10" s="296" t="s">
        <v>47</v>
      </c>
      <c r="B10" s="291"/>
      <c r="C10" s="290">
        <v>33.434256055363306</v>
      </c>
      <c r="D10" s="290">
        <v>-9.8541329011345198</v>
      </c>
      <c r="E10" s="290">
        <v>10.895361380798278</v>
      </c>
      <c r="F10" s="290">
        <v>-12.127107652399474</v>
      </c>
      <c r="G10" s="290">
        <v>-15.756457564575641</v>
      </c>
      <c r="H10" s="291"/>
      <c r="I10" s="290">
        <v>36.850851682592435</v>
      </c>
      <c r="J10" s="290">
        <v>-8.0752884031572592</v>
      </c>
      <c r="K10" s="290">
        <v>5.911492734478216</v>
      </c>
      <c r="L10" s="290">
        <v>-7.3900841908325532</v>
      </c>
      <c r="M10" s="292">
        <v>-19.057239057239059</v>
      </c>
    </row>
    <row r="12" spans="1:13" ht="29.25" customHeight="1" x14ac:dyDescent="0.25">
      <c r="A12" s="397" t="s">
        <v>143</v>
      </c>
      <c r="B12" s="398"/>
      <c r="C12" s="398"/>
      <c r="D12" s="398"/>
      <c r="E12" s="398"/>
      <c r="F12" s="398"/>
      <c r="G12" s="398"/>
      <c r="H12" s="398"/>
      <c r="I12" s="398"/>
      <c r="J12" s="398"/>
      <c r="K12" s="398"/>
      <c r="L12" s="398"/>
      <c r="M12" s="398"/>
    </row>
  </sheetData>
  <mergeCells count="3">
    <mergeCell ref="B3:G3"/>
    <mergeCell ref="H3:M3"/>
    <mergeCell ref="A12:M12"/>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workbookViewId="0">
      <pane xSplit="2" ySplit="4" topLeftCell="C5" activePane="bottomRight" state="frozen"/>
      <selection pane="topRight" activeCell="C1" sqref="C1"/>
      <selection pane="bottomLeft" activeCell="A5" sqref="A5"/>
      <selection pane="bottomRight" activeCell="H11" sqref="H11"/>
    </sheetView>
  </sheetViews>
  <sheetFormatPr defaultRowHeight="15" x14ac:dyDescent="0.25"/>
  <cols>
    <col min="1" max="1" width="14.7109375" customWidth="1"/>
    <col min="2" max="2" width="22.7109375" customWidth="1"/>
  </cols>
  <sheetData>
    <row r="1" spans="1:26" ht="18" x14ac:dyDescent="0.25">
      <c r="A1" s="1" t="s">
        <v>109</v>
      </c>
      <c r="B1" s="1"/>
      <c r="C1" s="2"/>
      <c r="D1" s="2"/>
      <c r="E1" s="2"/>
      <c r="F1" s="2"/>
      <c r="G1" s="2"/>
      <c r="H1" s="2"/>
      <c r="I1" s="2"/>
      <c r="J1" s="2"/>
      <c r="K1" s="2"/>
      <c r="L1" s="2"/>
      <c r="M1" s="2"/>
      <c r="N1" s="2"/>
      <c r="O1" s="2"/>
      <c r="P1" s="2"/>
      <c r="Q1" s="2"/>
      <c r="R1" s="2"/>
      <c r="S1" s="2"/>
      <c r="T1" s="2"/>
      <c r="U1" s="2"/>
      <c r="V1" s="2"/>
      <c r="W1" s="2"/>
      <c r="X1" s="2"/>
      <c r="Y1" s="2"/>
      <c r="Z1" s="2"/>
    </row>
    <row r="2" spans="1:26" ht="15.75" thickBot="1" x14ac:dyDescent="0.3">
      <c r="A2" s="2"/>
      <c r="B2" s="2"/>
      <c r="C2" s="2"/>
      <c r="D2" s="2"/>
      <c r="E2" s="2"/>
      <c r="F2" s="2"/>
      <c r="G2" s="2"/>
      <c r="H2" s="2"/>
      <c r="I2" s="2"/>
      <c r="J2" s="2"/>
      <c r="K2" s="2"/>
      <c r="L2" s="2"/>
      <c r="M2" s="2"/>
      <c r="N2" s="2"/>
      <c r="O2" s="2"/>
      <c r="P2" s="2"/>
      <c r="Q2" s="2"/>
      <c r="R2" s="2"/>
      <c r="S2" s="2"/>
      <c r="T2" s="2"/>
      <c r="U2" s="2"/>
      <c r="V2" s="2"/>
      <c r="W2" s="2"/>
      <c r="X2" s="2"/>
      <c r="Y2" s="2"/>
      <c r="Z2" s="2"/>
    </row>
    <row r="3" spans="1:26" x14ac:dyDescent="0.25">
      <c r="A3" s="3" t="s">
        <v>73</v>
      </c>
      <c r="B3" s="75"/>
      <c r="C3" s="400" t="s">
        <v>5</v>
      </c>
      <c r="D3" s="401"/>
      <c r="E3" s="401"/>
      <c r="F3" s="401"/>
      <c r="G3" s="401"/>
      <c r="H3" s="401"/>
      <c r="I3" s="400" t="s">
        <v>10</v>
      </c>
      <c r="J3" s="401"/>
      <c r="K3" s="401"/>
      <c r="L3" s="401"/>
      <c r="M3" s="401"/>
      <c r="N3" s="402"/>
      <c r="O3" s="400" t="s">
        <v>6</v>
      </c>
      <c r="P3" s="401"/>
      <c r="Q3" s="401"/>
      <c r="R3" s="401"/>
      <c r="S3" s="401"/>
      <c r="T3" s="402"/>
      <c r="U3" s="403" t="s">
        <v>12</v>
      </c>
      <c r="V3" s="401"/>
      <c r="W3" s="401"/>
      <c r="X3" s="401"/>
      <c r="Y3" s="401"/>
      <c r="Z3" s="395"/>
    </row>
    <row r="4" spans="1:26" ht="15.75" thickBot="1" x14ac:dyDescent="0.3">
      <c r="A4" s="410"/>
      <c r="B4" s="416"/>
      <c r="C4" s="5" t="s">
        <v>0</v>
      </c>
      <c r="D4" s="6" t="s">
        <v>1</v>
      </c>
      <c r="E4" s="6" t="s">
        <v>15</v>
      </c>
      <c r="F4" s="6" t="s">
        <v>16</v>
      </c>
      <c r="G4" s="6" t="s">
        <v>18</v>
      </c>
      <c r="H4" s="6" t="s">
        <v>19</v>
      </c>
      <c r="I4" s="5" t="s">
        <v>0</v>
      </c>
      <c r="J4" s="6" t="s">
        <v>1</v>
      </c>
      <c r="K4" s="6" t="s">
        <v>15</v>
      </c>
      <c r="L4" s="6" t="s">
        <v>16</v>
      </c>
      <c r="M4" s="6" t="s">
        <v>18</v>
      </c>
      <c r="N4" s="7" t="s">
        <v>19</v>
      </c>
      <c r="O4" s="5" t="s">
        <v>0</v>
      </c>
      <c r="P4" s="6" t="s">
        <v>1</v>
      </c>
      <c r="Q4" s="6" t="s">
        <v>15</v>
      </c>
      <c r="R4" s="6" t="s">
        <v>16</v>
      </c>
      <c r="S4" s="6" t="s">
        <v>18</v>
      </c>
      <c r="T4" s="7" t="s">
        <v>19</v>
      </c>
      <c r="U4" s="6" t="s">
        <v>0</v>
      </c>
      <c r="V4" s="6" t="s">
        <v>1</v>
      </c>
      <c r="W4" s="6" t="s">
        <v>15</v>
      </c>
      <c r="X4" s="6" t="s">
        <v>16</v>
      </c>
      <c r="Y4" s="6" t="s">
        <v>18</v>
      </c>
      <c r="Z4" s="7" t="s">
        <v>19</v>
      </c>
    </row>
    <row r="5" spans="1:26" x14ac:dyDescent="0.25">
      <c r="A5" s="390" t="s">
        <v>11</v>
      </c>
      <c r="B5" s="417"/>
      <c r="C5" s="11">
        <v>927</v>
      </c>
      <c r="D5" s="12">
        <v>1268</v>
      </c>
      <c r="E5" s="12">
        <v>1263</v>
      </c>
      <c r="F5" s="12">
        <v>1265</v>
      </c>
      <c r="G5" s="12">
        <v>1368</v>
      </c>
      <c r="H5" s="13">
        <v>1320</v>
      </c>
      <c r="I5" s="76">
        <v>7876</v>
      </c>
      <c r="J5" s="76">
        <v>10472</v>
      </c>
      <c r="K5" s="76">
        <v>10111</v>
      </c>
      <c r="L5" s="76">
        <v>10210</v>
      </c>
      <c r="M5" s="76">
        <v>10751</v>
      </c>
      <c r="N5" s="76">
        <v>9665</v>
      </c>
      <c r="O5" s="32"/>
      <c r="P5" s="33"/>
      <c r="Q5" s="33"/>
      <c r="R5" s="33"/>
      <c r="S5" s="33"/>
      <c r="T5" s="34"/>
      <c r="U5" s="12">
        <v>7876</v>
      </c>
      <c r="V5" s="12">
        <v>10472</v>
      </c>
      <c r="W5" s="12">
        <v>10111</v>
      </c>
      <c r="X5" s="12">
        <v>10210</v>
      </c>
      <c r="Y5" s="12">
        <v>10751</v>
      </c>
      <c r="Z5" s="13">
        <v>9665</v>
      </c>
    </row>
    <row r="6" spans="1:26" ht="15.75" thickBot="1" x14ac:dyDescent="0.3">
      <c r="A6" s="404" t="s">
        <v>47</v>
      </c>
      <c r="B6" s="405"/>
      <c r="C6" s="29"/>
      <c r="D6" s="30">
        <v>36.785329018338729</v>
      </c>
      <c r="E6" s="30">
        <v>-0.39432176656151796</v>
      </c>
      <c r="F6" s="30">
        <v>0.15835312747425689</v>
      </c>
      <c r="G6" s="30">
        <v>8.142292490118578</v>
      </c>
      <c r="H6" s="31">
        <v>-3.5087719298245617</v>
      </c>
      <c r="I6" s="77"/>
      <c r="J6" s="77">
        <v>32.960893854748605</v>
      </c>
      <c r="K6" s="77">
        <v>-3.4472880061115347</v>
      </c>
      <c r="L6" s="77">
        <v>0.97913163880922127</v>
      </c>
      <c r="M6" s="77">
        <v>5.2987267384916805</v>
      </c>
      <c r="N6" s="77">
        <v>-10.101385917589056</v>
      </c>
      <c r="O6" s="47"/>
      <c r="P6" s="50"/>
      <c r="Q6" s="50"/>
      <c r="R6" s="50"/>
      <c r="S6" s="50"/>
      <c r="T6" s="51"/>
      <c r="U6" s="30"/>
      <c r="V6" s="30">
        <v>32.960893854748605</v>
      </c>
      <c r="W6" s="30">
        <v>-3.4472880061115347</v>
      </c>
      <c r="X6" s="30">
        <v>0.97913163880922127</v>
      </c>
      <c r="Y6" s="30">
        <v>5.2987267384916805</v>
      </c>
      <c r="Z6" s="31">
        <v>-10.101385917589056</v>
      </c>
    </row>
    <row r="7" spans="1:26" ht="29.25" x14ac:dyDescent="0.25">
      <c r="A7" s="399" t="s">
        <v>34</v>
      </c>
      <c r="B7" s="78" t="s">
        <v>36</v>
      </c>
      <c r="C7" s="339"/>
      <c r="D7" s="340"/>
      <c r="E7" s="341">
        <v>105</v>
      </c>
      <c r="F7" s="341">
        <v>148</v>
      </c>
      <c r="G7" s="341">
        <v>219</v>
      </c>
      <c r="H7" s="342">
        <v>185</v>
      </c>
      <c r="I7" s="340"/>
      <c r="J7" s="340"/>
      <c r="K7" s="340"/>
      <c r="L7" s="340"/>
      <c r="M7" s="340"/>
      <c r="N7" s="340"/>
      <c r="O7" s="339"/>
      <c r="P7" s="340"/>
      <c r="Q7" s="343">
        <v>750</v>
      </c>
      <c r="R7" s="343">
        <v>976</v>
      </c>
      <c r="S7" s="343">
        <v>1286</v>
      </c>
      <c r="T7" s="344">
        <v>1045</v>
      </c>
      <c r="U7" s="340"/>
      <c r="V7" s="340"/>
      <c r="W7" s="341">
        <v>750</v>
      </c>
      <c r="X7" s="341">
        <v>976</v>
      </c>
      <c r="Y7" s="341">
        <v>1286</v>
      </c>
      <c r="Z7" s="342">
        <v>1045</v>
      </c>
    </row>
    <row r="8" spans="1:26" x14ac:dyDescent="0.25">
      <c r="A8" s="399"/>
      <c r="B8" s="106" t="s">
        <v>47</v>
      </c>
      <c r="C8" s="79"/>
      <c r="D8" s="80"/>
      <c r="E8" s="81"/>
      <c r="F8" s="81">
        <v>40.952380952380935</v>
      </c>
      <c r="G8" s="81">
        <v>47.972972972972968</v>
      </c>
      <c r="H8" s="82">
        <v>-15.525114155251146</v>
      </c>
      <c r="I8" s="80"/>
      <c r="J8" s="80"/>
      <c r="K8" s="80"/>
      <c r="L8" s="80"/>
      <c r="M8" s="80"/>
      <c r="N8" s="80"/>
      <c r="O8" s="83"/>
      <c r="P8" s="84"/>
      <c r="Q8" s="85"/>
      <c r="R8" s="85">
        <v>30.133333333333326</v>
      </c>
      <c r="S8" s="85">
        <v>31.76229508196721</v>
      </c>
      <c r="T8" s="86">
        <v>-18.740279937791598</v>
      </c>
      <c r="U8" s="80"/>
      <c r="V8" s="80"/>
      <c r="W8" s="81"/>
      <c r="X8" s="81">
        <v>30.133333333333326</v>
      </c>
      <c r="Y8" s="81">
        <v>31.76229508196721</v>
      </c>
      <c r="Z8" s="82">
        <v>-18.740279937791598</v>
      </c>
    </row>
    <row r="9" spans="1:26" ht="29.25" x14ac:dyDescent="0.25">
      <c r="A9" s="399"/>
      <c r="B9" s="87" t="s">
        <v>37</v>
      </c>
      <c r="C9" s="345">
        <v>148</v>
      </c>
      <c r="D9" s="346">
        <v>196</v>
      </c>
      <c r="E9" s="346">
        <v>126</v>
      </c>
      <c r="F9" s="346">
        <v>140</v>
      </c>
      <c r="G9" s="346">
        <v>144</v>
      </c>
      <c r="H9" s="347">
        <v>146</v>
      </c>
      <c r="I9" s="348"/>
      <c r="J9" s="348"/>
      <c r="K9" s="348"/>
      <c r="L9" s="348"/>
      <c r="M9" s="348"/>
      <c r="N9" s="348"/>
      <c r="O9" s="349">
        <v>1041</v>
      </c>
      <c r="P9" s="350">
        <v>1508</v>
      </c>
      <c r="Q9" s="350">
        <v>751</v>
      </c>
      <c r="R9" s="350">
        <v>947</v>
      </c>
      <c r="S9" s="350">
        <v>885</v>
      </c>
      <c r="T9" s="351">
        <v>835</v>
      </c>
      <c r="U9" s="346">
        <v>1041</v>
      </c>
      <c r="V9" s="346">
        <v>1508</v>
      </c>
      <c r="W9" s="346">
        <v>751</v>
      </c>
      <c r="X9" s="346">
        <v>947</v>
      </c>
      <c r="Y9" s="346">
        <v>885</v>
      </c>
      <c r="Z9" s="347">
        <v>835</v>
      </c>
    </row>
    <row r="10" spans="1:26" x14ac:dyDescent="0.25">
      <c r="A10" s="399"/>
      <c r="B10" s="108" t="s">
        <v>47</v>
      </c>
      <c r="C10" s="88"/>
      <c r="D10" s="89">
        <v>32.432432432432421</v>
      </c>
      <c r="E10" s="89">
        <v>-35.714285714285708</v>
      </c>
      <c r="F10" s="89">
        <v>11.1111111111111</v>
      </c>
      <c r="G10" s="89">
        <v>2.8571428571428612</v>
      </c>
      <c r="H10" s="90">
        <v>1.3888888888888857</v>
      </c>
      <c r="I10" s="91"/>
      <c r="J10" s="91"/>
      <c r="K10" s="91"/>
      <c r="L10" s="91"/>
      <c r="M10" s="91"/>
      <c r="N10" s="91"/>
      <c r="O10" s="92"/>
      <c r="P10" s="93">
        <v>44.860710854947172</v>
      </c>
      <c r="Q10" s="93">
        <v>-50.198938992042436</v>
      </c>
      <c r="R10" s="93">
        <v>26.098535286284957</v>
      </c>
      <c r="S10" s="93">
        <v>-6.5469904963041188</v>
      </c>
      <c r="T10" s="94">
        <v>-5.6497175141242906</v>
      </c>
      <c r="U10" s="89"/>
      <c r="V10" s="89">
        <v>44.860710854947172</v>
      </c>
      <c r="W10" s="89">
        <v>-50.198938992042436</v>
      </c>
      <c r="X10" s="89">
        <v>26.098535286284957</v>
      </c>
      <c r="Y10" s="89">
        <v>-6.5469904963041188</v>
      </c>
      <c r="Z10" s="90">
        <v>-5.6497175141242906</v>
      </c>
    </row>
    <row r="11" spans="1:26" ht="29.25" x14ac:dyDescent="0.25">
      <c r="A11" s="399"/>
      <c r="B11" s="78" t="s">
        <v>38</v>
      </c>
      <c r="C11" s="352">
        <v>321</v>
      </c>
      <c r="D11" s="353">
        <v>393</v>
      </c>
      <c r="E11" s="341">
        <v>294</v>
      </c>
      <c r="F11" s="341">
        <v>287</v>
      </c>
      <c r="G11" s="341">
        <v>337</v>
      </c>
      <c r="H11" s="342">
        <v>316</v>
      </c>
      <c r="I11" s="340"/>
      <c r="J11" s="340"/>
      <c r="K11" s="340"/>
      <c r="L11" s="340"/>
      <c r="M11" s="340"/>
      <c r="N11" s="340"/>
      <c r="O11" s="352">
        <v>1847</v>
      </c>
      <c r="P11" s="353">
        <v>2395</v>
      </c>
      <c r="Q11" s="353">
        <v>1581</v>
      </c>
      <c r="R11" s="353">
        <v>1839</v>
      </c>
      <c r="S11" s="353">
        <v>1824</v>
      </c>
      <c r="T11" s="354">
        <v>1587</v>
      </c>
      <c r="U11" s="353">
        <v>1847</v>
      </c>
      <c r="V11" s="353">
        <v>2395</v>
      </c>
      <c r="W11" s="341">
        <v>1581</v>
      </c>
      <c r="X11" s="341">
        <v>1839</v>
      </c>
      <c r="Y11" s="341">
        <v>1824</v>
      </c>
      <c r="Z11" s="342">
        <v>1587</v>
      </c>
    </row>
    <row r="12" spans="1:26" x14ac:dyDescent="0.25">
      <c r="A12" s="399"/>
      <c r="B12" s="106" t="s">
        <v>47</v>
      </c>
      <c r="C12" s="95"/>
      <c r="D12" s="96">
        <v>22.429906542056059</v>
      </c>
      <c r="E12" s="81">
        <v>-25.190839694656489</v>
      </c>
      <c r="F12" s="81">
        <v>-2.3809523809523796</v>
      </c>
      <c r="G12" s="81">
        <v>17.42160278745645</v>
      </c>
      <c r="H12" s="82">
        <v>-6.2314540059347223</v>
      </c>
      <c r="I12" s="80"/>
      <c r="J12" s="80"/>
      <c r="K12" s="80"/>
      <c r="L12" s="80"/>
      <c r="M12" s="80"/>
      <c r="N12" s="80"/>
      <c r="O12" s="95"/>
      <c r="P12" s="96">
        <v>29.669734704926924</v>
      </c>
      <c r="Q12" s="96">
        <v>-33.987473903966603</v>
      </c>
      <c r="R12" s="96">
        <v>16.318785578747622</v>
      </c>
      <c r="S12" s="96">
        <v>-0.81566068515496681</v>
      </c>
      <c r="T12" s="97">
        <v>-12.993421052631589</v>
      </c>
      <c r="U12" s="96"/>
      <c r="V12" s="96">
        <v>29.669734704926924</v>
      </c>
      <c r="W12" s="81">
        <v>-33.987473903966603</v>
      </c>
      <c r="X12" s="81">
        <v>16.318785578747622</v>
      </c>
      <c r="Y12" s="81">
        <v>-0.81566068515496681</v>
      </c>
      <c r="Z12" s="82">
        <v>-12.993421052631589</v>
      </c>
    </row>
    <row r="13" spans="1:26" ht="29.25" x14ac:dyDescent="0.25">
      <c r="A13" s="399"/>
      <c r="B13" s="87" t="s">
        <v>39</v>
      </c>
      <c r="C13" s="345">
        <v>116</v>
      </c>
      <c r="D13" s="346">
        <v>144</v>
      </c>
      <c r="E13" s="346">
        <v>105</v>
      </c>
      <c r="F13" s="346">
        <v>102</v>
      </c>
      <c r="G13" s="346">
        <v>118</v>
      </c>
      <c r="H13" s="347">
        <v>107</v>
      </c>
      <c r="I13" s="348"/>
      <c r="J13" s="348"/>
      <c r="K13" s="348"/>
      <c r="L13" s="348"/>
      <c r="M13" s="348"/>
      <c r="N13" s="348"/>
      <c r="O13" s="349">
        <v>780</v>
      </c>
      <c r="P13" s="350">
        <v>932</v>
      </c>
      <c r="Q13" s="350">
        <v>599</v>
      </c>
      <c r="R13" s="350">
        <v>511</v>
      </c>
      <c r="S13" s="350">
        <v>608</v>
      </c>
      <c r="T13" s="351">
        <v>428</v>
      </c>
      <c r="U13" s="346">
        <v>780</v>
      </c>
      <c r="V13" s="346">
        <v>932</v>
      </c>
      <c r="W13" s="346">
        <v>599</v>
      </c>
      <c r="X13" s="346">
        <v>511</v>
      </c>
      <c r="Y13" s="346">
        <v>608</v>
      </c>
      <c r="Z13" s="347">
        <v>428</v>
      </c>
    </row>
    <row r="14" spans="1:26" x14ac:dyDescent="0.25">
      <c r="A14" s="399"/>
      <c r="B14" s="108" t="s">
        <v>47</v>
      </c>
      <c r="C14" s="88"/>
      <c r="D14" s="89">
        <v>24.137931034482747</v>
      </c>
      <c r="E14" s="89">
        <v>-27.083333333333343</v>
      </c>
      <c r="F14" s="89">
        <v>-2.8571428571428612</v>
      </c>
      <c r="G14" s="89">
        <v>15.686274509803923</v>
      </c>
      <c r="H14" s="90">
        <v>-9.3220338983050937</v>
      </c>
      <c r="I14" s="91"/>
      <c r="J14" s="91"/>
      <c r="K14" s="91"/>
      <c r="L14" s="91"/>
      <c r="M14" s="91"/>
      <c r="N14" s="91"/>
      <c r="O14" s="92"/>
      <c r="P14" s="93">
        <v>19.487179487179475</v>
      </c>
      <c r="Q14" s="93">
        <v>-35.72961373390558</v>
      </c>
      <c r="R14" s="93">
        <v>-14.691151919866442</v>
      </c>
      <c r="S14" s="93">
        <v>18.982387475538161</v>
      </c>
      <c r="T14" s="94">
        <v>-29.605263157894726</v>
      </c>
      <c r="U14" s="89"/>
      <c r="V14" s="89">
        <v>19.487179487179475</v>
      </c>
      <c r="W14" s="89">
        <v>-35.72961373390558</v>
      </c>
      <c r="X14" s="89">
        <v>-14.691151919866442</v>
      </c>
      <c r="Y14" s="89">
        <v>18.982387475538161</v>
      </c>
      <c r="Z14" s="90">
        <v>-29.605263157894726</v>
      </c>
    </row>
    <row r="15" spans="1:26" x14ac:dyDescent="0.25">
      <c r="A15" s="399"/>
      <c r="B15" s="297" t="s">
        <v>35</v>
      </c>
      <c r="C15" s="298">
        <v>585</v>
      </c>
      <c r="D15" s="279">
        <v>733</v>
      </c>
      <c r="E15" s="279">
        <v>630</v>
      </c>
      <c r="F15" s="279">
        <v>677</v>
      </c>
      <c r="G15" s="279">
        <v>818</v>
      </c>
      <c r="H15" s="299">
        <v>754</v>
      </c>
      <c r="I15" s="28"/>
      <c r="J15" s="28"/>
      <c r="K15" s="28"/>
      <c r="L15" s="28"/>
      <c r="M15" s="28"/>
      <c r="N15" s="28"/>
      <c r="O15" s="298">
        <v>3668</v>
      </c>
      <c r="P15" s="279">
        <v>4835</v>
      </c>
      <c r="Q15" s="279">
        <v>3681</v>
      </c>
      <c r="R15" s="279">
        <v>4273</v>
      </c>
      <c r="S15" s="279">
        <v>4603</v>
      </c>
      <c r="T15" s="299">
        <v>3895</v>
      </c>
      <c r="U15" s="279">
        <v>3668</v>
      </c>
      <c r="V15" s="279">
        <v>4835</v>
      </c>
      <c r="W15" s="279">
        <v>3681</v>
      </c>
      <c r="X15" s="279">
        <v>4273</v>
      </c>
      <c r="Y15" s="279">
        <v>4603</v>
      </c>
      <c r="Z15" s="299">
        <v>3895</v>
      </c>
    </row>
    <row r="16" spans="1:26" ht="15.75" thickBot="1" x14ac:dyDescent="0.3">
      <c r="A16" s="399"/>
      <c r="B16" s="300" t="s">
        <v>47</v>
      </c>
      <c r="C16" s="301"/>
      <c r="D16" s="284">
        <v>25.299145299145295</v>
      </c>
      <c r="E16" s="284">
        <v>-14.0518417462483</v>
      </c>
      <c r="F16" s="284">
        <v>7.4603174603174551</v>
      </c>
      <c r="G16" s="284">
        <v>20.82717872968982</v>
      </c>
      <c r="H16" s="302">
        <v>-7.8239608801955995</v>
      </c>
      <c r="I16" s="98"/>
      <c r="J16" s="98"/>
      <c r="K16" s="98"/>
      <c r="L16" s="98"/>
      <c r="M16" s="98"/>
      <c r="N16" s="98"/>
      <c r="O16" s="301"/>
      <c r="P16" s="284">
        <v>31.815703380588872</v>
      </c>
      <c r="Q16" s="284">
        <v>-23.867631851085832</v>
      </c>
      <c r="R16" s="284">
        <v>16.0825862537354</v>
      </c>
      <c r="S16" s="284">
        <v>7.7229113035338202</v>
      </c>
      <c r="T16" s="302">
        <v>-15.381273082772111</v>
      </c>
      <c r="U16" s="284"/>
      <c r="V16" s="284">
        <v>31.815703380588872</v>
      </c>
      <c r="W16" s="284">
        <v>-23.867631851085832</v>
      </c>
      <c r="X16" s="284">
        <v>16.0825862537354</v>
      </c>
      <c r="Y16" s="284">
        <v>7.7229113035338202</v>
      </c>
      <c r="Z16" s="302">
        <v>-15.381273082772111</v>
      </c>
    </row>
    <row r="17" spans="1:26" x14ac:dyDescent="0.25">
      <c r="A17" s="412" t="s">
        <v>30</v>
      </c>
      <c r="B17" s="418"/>
      <c r="C17" s="303">
        <v>1512</v>
      </c>
      <c r="D17" s="304">
        <v>2001</v>
      </c>
      <c r="E17" s="304">
        <v>1893</v>
      </c>
      <c r="F17" s="304">
        <v>1942</v>
      </c>
      <c r="G17" s="304">
        <v>2186</v>
      </c>
      <c r="H17" s="305">
        <v>2074</v>
      </c>
      <c r="I17" s="304">
        <v>7876</v>
      </c>
      <c r="J17" s="304">
        <v>10472</v>
      </c>
      <c r="K17" s="304">
        <v>10111</v>
      </c>
      <c r="L17" s="304">
        <v>10210</v>
      </c>
      <c r="M17" s="304">
        <v>10751</v>
      </c>
      <c r="N17" s="304">
        <v>9665</v>
      </c>
      <c r="O17" s="303">
        <v>3668</v>
      </c>
      <c r="P17" s="304">
        <v>4835</v>
      </c>
      <c r="Q17" s="304">
        <v>3681</v>
      </c>
      <c r="R17" s="304">
        <v>4273</v>
      </c>
      <c r="S17" s="304">
        <v>4603</v>
      </c>
      <c r="T17" s="305">
        <v>3895</v>
      </c>
      <c r="U17" s="304">
        <v>11544</v>
      </c>
      <c r="V17" s="304">
        <v>15307</v>
      </c>
      <c r="W17" s="304">
        <v>13792</v>
      </c>
      <c r="X17" s="304">
        <v>14483</v>
      </c>
      <c r="Y17" s="304">
        <v>15354</v>
      </c>
      <c r="Z17" s="305">
        <v>13560</v>
      </c>
    </row>
    <row r="18" spans="1:26" ht="15.75" thickBot="1" x14ac:dyDescent="0.3">
      <c r="A18" s="419" t="s">
        <v>47</v>
      </c>
      <c r="B18" s="420"/>
      <c r="C18" s="291"/>
      <c r="D18" s="290">
        <v>32.341269841269821</v>
      </c>
      <c r="E18" s="290">
        <v>-5.3973013493253461</v>
      </c>
      <c r="F18" s="290">
        <v>2.5884838880084544</v>
      </c>
      <c r="G18" s="290">
        <v>12.564366632337808</v>
      </c>
      <c r="H18" s="292">
        <v>-5.1235132662396978</v>
      </c>
      <c r="I18" s="290"/>
      <c r="J18" s="290">
        <v>32.960893854748605</v>
      </c>
      <c r="K18" s="290">
        <v>-3.4472880061115347</v>
      </c>
      <c r="L18" s="290">
        <v>0.97913163880922127</v>
      </c>
      <c r="M18" s="290">
        <v>5.2987267384916805</v>
      </c>
      <c r="N18" s="290">
        <v>-10.101385917589056</v>
      </c>
      <c r="O18" s="291"/>
      <c r="P18" s="290">
        <v>31.815703380588872</v>
      </c>
      <c r="Q18" s="290">
        <v>-23.867631851085832</v>
      </c>
      <c r="R18" s="290">
        <v>16.0825862537354</v>
      </c>
      <c r="S18" s="290">
        <v>7.7229113035338202</v>
      </c>
      <c r="T18" s="292">
        <v>-15.381273082772111</v>
      </c>
      <c r="U18" s="290"/>
      <c r="V18" s="290">
        <v>32.597020097020078</v>
      </c>
      <c r="W18" s="290">
        <v>-9.897432547200637</v>
      </c>
      <c r="X18" s="290">
        <v>5.010150812064964</v>
      </c>
      <c r="Y18" s="290">
        <v>6.0139473865911839</v>
      </c>
      <c r="Z18" s="292">
        <v>-11.684251660805003</v>
      </c>
    </row>
  </sheetData>
  <mergeCells count="10">
    <mergeCell ref="A6:B6"/>
    <mergeCell ref="A7:A16"/>
    <mergeCell ref="A17:B17"/>
    <mergeCell ref="A18:B18"/>
    <mergeCell ref="C3:H3"/>
    <mergeCell ref="I3:N3"/>
    <mergeCell ref="O3:T3"/>
    <mergeCell ref="U3:Z3"/>
    <mergeCell ref="A4:B4"/>
    <mergeCell ref="A5:B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workbookViewId="0">
      <pane xSplit="1" ySplit="4" topLeftCell="B5" activePane="bottomRight" state="frozen"/>
      <selection pane="topRight" activeCell="B1" sqref="B1"/>
      <selection pane="bottomLeft" activeCell="A5" sqref="A5"/>
      <selection pane="bottomRight" activeCell="A12" sqref="A12"/>
    </sheetView>
  </sheetViews>
  <sheetFormatPr defaultRowHeight="15" x14ac:dyDescent="0.25"/>
  <cols>
    <col min="1" max="1" width="36.7109375" customWidth="1"/>
  </cols>
  <sheetData>
    <row r="1" spans="1:25" ht="21" x14ac:dyDescent="0.25">
      <c r="A1" s="1" t="s">
        <v>160</v>
      </c>
      <c r="B1" s="2"/>
      <c r="C1" s="2"/>
      <c r="D1" s="2"/>
      <c r="E1" s="2"/>
      <c r="F1" s="2"/>
      <c r="G1" s="2"/>
      <c r="H1" s="2"/>
      <c r="I1" s="2"/>
      <c r="J1" s="2"/>
      <c r="K1" s="2"/>
      <c r="L1" s="2"/>
      <c r="M1" s="2"/>
      <c r="N1" s="2"/>
      <c r="O1" s="2"/>
      <c r="P1" s="2"/>
      <c r="Q1" s="2"/>
      <c r="R1" s="2"/>
      <c r="S1" s="2"/>
      <c r="T1" s="2"/>
      <c r="U1" s="2"/>
      <c r="V1" s="2"/>
      <c r="W1" s="2"/>
      <c r="X1" s="2"/>
      <c r="Y1" s="2"/>
    </row>
    <row r="2" spans="1:25" ht="15.75" thickBot="1" x14ac:dyDescent="0.3">
      <c r="A2" s="2"/>
      <c r="B2" s="2"/>
      <c r="C2" s="2"/>
      <c r="D2" s="2"/>
      <c r="E2" s="2"/>
      <c r="F2" s="2"/>
      <c r="G2" s="2"/>
      <c r="H2" s="2"/>
      <c r="I2" s="2"/>
      <c r="J2" s="2"/>
      <c r="K2" s="2"/>
      <c r="L2" s="2"/>
      <c r="M2" s="2"/>
      <c r="N2" s="2"/>
      <c r="O2" s="2"/>
      <c r="P2" s="2"/>
      <c r="Q2" s="2"/>
      <c r="R2" s="2"/>
      <c r="S2" s="2"/>
      <c r="T2" s="2"/>
      <c r="U2" s="2"/>
      <c r="V2" s="2"/>
      <c r="W2" s="2"/>
      <c r="X2" s="2"/>
      <c r="Y2" s="2"/>
    </row>
    <row r="3" spans="1:25" x14ac:dyDescent="0.25">
      <c r="A3" s="3" t="s">
        <v>74</v>
      </c>
      <c r="B3" s="400" t="s">
        <v>5</v>
      </c>
      <c r="C3" s="401"/>
      <c r="D3" s="401"/>
      <c r="E3" s="401"/>
      <c r="F3" s="401"/>
      <c r="G3" s="402"/>
      <c r="H3" s="400" t="s">
        <v>10</v>
      </c>
      <c r="I3" s="401"/>
      <c r="J3" s="401"/>
      <c r="K3" s="401"/>
      <c r="L3" s="401"/>
      <c r="M3" s="402"/>
      <c r="N3" s="400" t="s">
        <v>6</v>
      </c>
      <c r="O3" s="401"/>
      <c r="P3" s="401"/>
      <c r="Q3" s="401"/>
      <c r="R3" s="401"/>
      <c r="S3" s="402"/>
      <c r="T3" s="403" t="s">
        <v>12</v>
      </c>
      <c r="U3" s="401"/>
      <c r="V3" s="401"/>
      <c r="W3" s="401"/>
      <c r="X3" s="401"/>
      <c r="Y3" s="395"/>
    </row>
    <row r="4" spans="1:25" ht="15.75" thickBot="1" x14ac:dyDescent="0.3">
      <c r="A4" s="4"/>
      <c r="B4" s="5" t="s">
        <v>0</v>
      </c>
      <c r="C4" s="6" t="s">
        <v>1</v>
      </c>
      <c r="D4" s="6" t="s">
        <v>15</v>
      </c>
      <c r="E4" s="6" t="s">
        <v>16</v>
      </c>
      <c r="F4" s="6" t="s">
        <v>18</v>
      </c>
      <c r="G4" s="7" t="s">
        <v>19</v>
      </c>
      <c r="H4" s="5" t="s">
        <v>0</v>
      </c>
      <c r="I4" s="6" t="s">
        <v>1</v>
      </c>
      <c r="J4" s="6" t="s">
        <v>15</v>
      </c>
      <c r="K4" s="6" t="s">
        <v>16</v>
      </c>
      <c r="L4" s="6" t="s">
        <v>18</v>
      </c>
      <c r="M4" s="7" t="s">
        <v>19</v>
      </c>
      <c r="N4" s="5" t="s">
        <v>0</v>
      </c>
      <c r="O4" s="6" t="s">
        <v>1</v>
      </c>
      <c r="P4" s="6" t="s">
        <v>15</v>
      </c>
      <c r="Q4" s="6" t="s">
        <v>16</v>
      </c>
      <c r="R4" s="6" t="s">
        <v>18</v>
      </c>
      <c r="S4" s="7" t="s">
        <v>19</v>
      </c>
      <c r="T4" s="6" t="s">
        <v>0</v>
      </c>
      <c r="U4" s="6" t="s">
        <v>1</v>
      </c>
      <c r="V4" s="6" t="s">
        <v>15</v>
      </c>
      <c r="W4" s="6" t="s">
        <v>16</v>
      </c>
      <c r="X4" s="310" t="s">
        <v>18</v>
      </c>
      <c r="Y4" s="311" t="s">
        <v>19</v>
      </c>
    </row>
    <row r="5" spans="1:25" x14ac:dyDescent="0.25">
      <c r="A5" s="10" t="s">
        <v>32</v>
      </c>
      <c r="B5" s="11">
        <v>3070</v>
      </c>
      <c r="C5" s="12">
        <v>3590</v>
      </c>
      <c r="D5" s="12">
        <v>4009</v>
      </c>
      <c r="E5" s="12">
        <v>4602</v>
      </c>
      <c r="F5" s="12">
        <v>5508</v>
      </c>
      <c r="G5" s="13">
        <v>5643</v>
      </c>
      <c r="H5" s="12">
        <v>40347</v>
      </c>
      <c r="I5" s="12">
        <v>49789</v>
      </c>
      <c r="J5" s="12">
        <v>54485</v>
      </c>
      <c r="K5" s="12">
        <v>60866</v>
      </c>
      <c r="L5" s="12">
        <v>70262</v>
      </c>
      <c r="M5" s="12">
        <v>71016</v>
      </c>
      <c r="N5" s="11">
        <v>49087</v>
      </c>
      <c r="O5" s="12">
        <v>59555</v>
      </c>
      <c r="P5" s="12">
        <v>65087</v>
      </c>
      <c r="Q5" s="12">
        <v>72471</v>
      </c>
      <c r="R5" s="12">
        <v>84660</v>
      </c>
      <c r="S5" s="13">
        <v>84945</v>
      </c>
      <c r="T5" s="12">
        <v>89434</v>
      </c>
      <c r="U5" s="12">
        <v>109344</v>
      </c>
      <c r="V5" s="12">
        <v>119572</v>
      </c>
      <c r="W5" s="12">
        <v>133337</v>
      </c>
      <c r="X5" s="12">
        <v>154922</v>
      </c>
      <c r="Y5" s="13">
        <v>155961</v>
      </c>
    </row>
    <row r="6" spans="1:25" x14ac:dyDescent="0.25">
      <c r="A6" s="125" t="s">
        <v>47</v>
      </c>
      <c r="B6" s="191"/>
      <c r="C6" s="53">
        <v>16.938110749185668</v>
      </c>
      <c r="D6" s="53">
        <v>11.671309192200553</v>
      </c>
      <c r="E6" s="53">
        <v>14.791718633075575</v>
      </c>
      <c r="F6" s="53">
        <v>19.687092568448506</v>
      </c>
      <c r="G6" s="54">
        <v>2.4509803921568647</v>
      </c>
      <c r="H6" s="53"/>
      <c r="I6" s="53">
        <v>23.401987756214837</v>
      </c>
      <c r="J6" s="53">
        <v>9.4318022053063828</v>
      </c>
      <c r="K6" s="53">
        <v>11.711480223914833</v>
      </c>
      <c r="L6" s="53">
        <v>15.437189892550848</v>
      </c>
      <c r="M6" s="53">
        <v>1.0731262987105481</v>
      </c>
      <c r="N6" s="191"/>
      <c r="O6" s="53">
        <v>21.325401837553727</v>
      </c>
      <c r="P6" s="53">
        <v>9.2888926202669779</v>
      </c>
      <c r="Q6" s="53">
        <v>11.344815400924915</v>
      </c>
      <c r="R6" s="53">
        <v>16.819141449683329</v>
      </c>
      <c r="S6" s="54">
        <v>0.33664068036853223</v>
      </c>
      <c r="T6" s="53"/>
      <c r="U6" s="53">
        <v>22.262226893575161</v>
      </c>
      <c r="V6" s="53">
        <v>9.353965466783734</v>
      </c>
      <c r="W6" s="53">
        <v>11.511892416284738</v>
      </c>
      <c r="X6" s="53">
        <v>16.188304821617407</v>
      </c>
      <c r="Y6" s="54">
        <v>0.67066007410180362</v>
      </c>
    </row>
    <row r="7" spans="1:25" ht="28.5" x14ac:dyDescent="0.25">
      <c r="A7" s="369" t="s">
        <v>33</v>
      </c>
      <c r="B7" s="355">
        <v>538</v>
      </c>
      <c r="C7" s="129">
        <v>841</v>
      </c>
      <c r="D7" s="129">
        <v>1091</v>
      </c>
      <c r="E7" s="129">
        <v>1302</v>
      </c>
      <c r="F7" s="129">
        <v>1323</v>
      </c>
      <c r="G7" s="136">
        <v>1371</v>
      </c>
      <c r="H7" s="129">
        <v>2671</v>
      </c>
      <c r="I7" s="129">
        <v>4887</v>
      </c>
      <c r="J7" s="129">
        <v>6087</v>
      </c>
      <c r="K7" s="129">
        <v>7935</v>
      </c>
      <c r="L7" s="129">
        <v>8863</v>
      </c>
      <c r="M7" s="129">
        <v>8421</v>
      </c>
      <c r="N7" s="355">
        <v>8051</v>
      </c>
      <c r="O7" s="129">
        <v>12049</v>
      </c>
      <c r="P7" s="129">
        <v>14368</v>
      </c>
      <c r="Q7" s="129">
        <v>18199</v>
      </c>
      <c r="R7" s="129">
        <v>17913</v>
      </c>
      <c r="S7" s="136">
        <v>18753</v>
      </c>
      <c r="T7" s="129">
        <v>10722</v>
      </c>
      <c r="U7" s="129">
        <v>16936</v>
      </c>
      <c r="V7" s="129">
        <v>20455</v>
      </c>
      <c r="W7" s="129">
        <v>26134</v>
      </c>
      <c r="X7" s="129">
        <v>26776</v>
      </c>
      <c r="Y7" s="136">
        <v>27174</v>
      </c>
    </row>
    <row r="8" spans="1:25" ht="15.75" thickBot="1" x14ac:dyDescent="0.3">
      <c r="A8" s="114" t="s">
        <v>47</v>
      </c>
      <c r="B8" s="29"/>
      <c r="C8" s="30">
        <v>56.319702602230478</v>
      </c>
      <c r="D8" s="30">
        <v>29.726516052318658</v>
      </c>
      <c r="E8" s="30">
        <v>19.340054995417049</v>
      </c>
      <c r="F8" s="30">
        <v>1.6129032258064626</v>
      </c>
      <c r="G8" s="31">
        <v>3.6281179138321988</v>
      </c>
      <c r="H8" s="30"/>
      <c r="I8" s="30">
        <v>82.965181579932619</v>
      </c>
      <c r="J8" s="30">
        <v>24.554941682013492</v>
      </c>
      <c r="K8" s="30">
        <v>30.359783144406094</v>
      </c>
      <c r="L8" s="30">
        <v>11.695022054190289</v>
      </c>
      <c r="M8" s="30">
        <v>-4.9870247094663114</v>
      </c>
      <c r="N8" s="29"/>
      <c r="O8" s="30">
        <v>49.658427524531106</v>
      </c>
      <c r="P8" s="30">
        <v>19.246410490497126</v>
      </c>
      <c r="Q8" s="30">
        <v>26.663418708240542</v>
      </c>
      <c r="R8" s="30">
        <v>-1.5715149184021016</v>
      </c>
      <c r="S8" s="31">
        <v>4.6893317702227364</v>
      </c>
      <c r="T8" s="30"/>
      <c r="U8" s="30">
        <v>57.955605297519128</v>
      </c>
      <c r="V8" s="30">
        <v>20.778223901747751</v>
      </c>
      <c r="W8" s="30">
        <v>27.763383035932534</v>
      </c>
      <c r="X8" s="30">
        <v>2.4565699854595522</v>
      </c>
      <c r="Y8" s="31">
        <v>1.4864057364804353</v>
      </c>
    </row>
    <row r="9" spans="1:25" x14ac:dyDescent="0.25">
      <c r="A9" s="247" t="s">
        <v>31</v>
      </c>
      <c r="B9" s="294">
        <v>3608</v>
      </c>
      <c r="C9" s="304">
        <v>4431</v>
      </c>
      <c r="D9" s="304">
        <v>5100</v>
      </c>
      <c r="E9" s="304">
        <v>5904</v>
      </c>
      <c r="F9" s="304">
        <v>6831</v>
      </c>
      <c r="G9" s="305">
        <v>7014</v>
      </c>
      <c r="H9" s="304">
        <v>43018</v>
      </c>
      <c r="I9" s="304">
        <v>54676</v>
      </c>
      <c r="J9" s="304">
        <v>60572</v>
      </c>
      <c r="K9" s="304">
        <v>68801</v>
      </c>
      <c r="L9" s="304">
        <v>79125</v>
      </c>
      <c r="M9" s="304">
        <v>79437</v>
      </c>
      <c r="N9" s="303">
        <v>57138</v>
      </c>
      <c r="O9" s="304">
        <v>71604</v>
      </c>
      <c r="P9" s="304">
        <v>79455</v>
      </c>
      <c r="Q9" s="304">
        <v>90670</v>
      </c>
      <c r="R9" s="304">
        <v>102573</v>
      </c>
      <c r="S9" s="305">
        <v>103698</v>
      </c>
      <c r="T9" s="304">
        <v>100156</v>
      </c>
      <c r="U9" s="304">
        <v>126280</v>
      </c>
      <c r="V9" s="304">
        <v>140027</v>
      </c>
      <c r="W9" s="304">
        <v>159471</v>
      </c>
      <c r="X9" s="304">
        <v>181698</v>
      </c>
      <c r="Y9" s="305">
        <v>183135</v>
      </c>
    </row>
    <row r="10" spans="1:25" ht="15.75" thickBot="1" x14ac:dyDescent="0.3">
      <c r="A10" s="306" t="s">
        <v>47</v>
      </c>
      <c r="B10" s="307"/>
      <c r="C10" s="308">
        <v>22.810421286031044</v>
      </c>
      <c r="D10" s="308">
        <v>15.098171970209876</v>
      </c>
      <c r="E10" s="308">
        <v>15.764705882352942</v>
      </c>
      <c r="F10" s="308">
        <v>15.701219512195109</v>
      </c>
      <c r="G10" s="309">
        <v>2.6789635485287704</v>
      </c>
      <c r="H10" s="308"/>
      <c r="I10" s="308">
        <v>27.100283602213025</v>
      </c>
      <c r="J10" s="308">
        <v>10.783524764064666</v>
      </c>
      <c r="K10" s="308">
        <v>13.585485042593945</v>
      </c>
      <c r="L10" s="308">
        <v>15.005595848897542</v>
      </c>
      <c r="M10" s="308">
        <v>0.39431279620852422</v>
      </c>
      <c r="N10" s="307"/>
      <c r="O10" s="308">
        <v>25.31765200042004</v>
      </c>
      <c r="P10" s="308">
        <v>10.964471258588901</v>
      </c>
      <c r="Q10" s="308">
        <v>14.114907809451893</v>
      </c>
      <c r="R10" s="308">
        <v>13.127826182860915</v>
      </c>
      <c r="S10" s="309">
        <v>1.0967798543476306</v>
      </c>
      <c r="T10" s="308"/>
      <c r="U10" s="308">
        <v>26.083310036343306</v>
      </c>
      <c r="V10" s="308">
        <v>10.886126069052892</v>
      </c>
      <c r="W10" s="308">
        <v>13.885893434837556</v>
      </c>
      <c r="X10" s="308">
        <v>13.937957371559719</v>
      </c>
      <c r="Y10" s="309">
        <v>0.7908727668989286</v>
      </c>
    </row>
    <row r="12" spans="1:25" ht="17.25" x14ac:dyDescent="0.25">
      <c r="A12" s="2" t="s">
        <v>158</v>
      </c>
    </row>
  </sheetData>
  <mergeCells count="4">
    <mergeCell ref="B3:G3"/>
    <mergeCell ref="H3:M3"/>
    <mergeCell ref="N3:S3"/>
    <mergeCell ref="T3:Y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workbookViewId="0">
      <pane xSplit="1" ySplit="4" topLeftCell="B5" activePane="bottomRight" state="frozen"/>
      <selection pane="topRight" activeCell="B1" sqref="B1"/>
      <selection pane="bottomLeft" activeCell="A5" sqref="A5"/>
      <selection pane="bottomRight" activeCell="G24" sqref="G24"/>
    </sheetView>
  </sheetViews>
  <sheetFormatPr defaultRowHeight="15" x14ac:dyDescent="0.25"/>
  <cols>
    <col min="1" max="1" width="36.7109375" customWidth="1"/>
  </cols>
  <sheetData>
    <row r="1" spans="1:25" ht="21" x14ac:dyDescent="0.25">
      <c r="A1" s="1" t="s">
        <v>161</v>
      </c>
      <c r="B1" s="2"/>
      <c r="C1" s="2"/>
      <c r="D1" s="2"/>
      <c r="E1" s="2"/>
      <c r="F1" s="2"/>
      <c r="G1" s="2"/>
      <c r="H1" s="2"/>
      <c r="I1" s="2"/>
      <c r="J1" s="2"/>
      <c r="K1" s="2"/>
      <c r="L1" s="2"/>
      <c r="M1" s="2"/>
      <c r="N1" s="2"/>
      <c r="O1" s="2"/>
      <c r="P1" s="2"/>
      <c r="Q1" s="2"/>
      <c r="R1" s="2"/>
      <c r="S1" s="2"/>
      <c r="T1" s="2"/>
      <c r="U1" s="2"/>
      <c r="V1" s="2"/>
      <c r="W1" s="2"/>
      <c r="X1" s="2"/>
      <c r="Y1" s="2"/>
    </row>
    <row r="2" spans="1:25" ht="15.75" thickBot="1" x14ac:dyDescent="0.3">
      <c r="A2" s="2"/>
      <c r="B2" s="2"/>
      <c r="C2" s="2"/>
      <c r="D2" s="2"/>
      <c r="E2" s="2"/>
      <c r="F2" s="2"/>
      <c r="G2" s="2"/>
      <c r="H2" s="2"/>
      <c r="I2" s="2"/>
      <c r="J2" s="2"/>
      <c r="K2" s="2"/>
      <c r="L2" s="2"/>
      <c r="M2" s="2"/>
      <c r="N2" s="2"/>
      <c r="O2" s="2"/>
      <c r="P2" s="2"/>
      <c r="Q2" s="2"/>
      <c r="R2" s="2"/>
      <c r="S2" s="2"/>
      <c r="T2" s="2"/>
      <c r="U2" s="2"/>
      <c r="V2" s="2"/>
      <c r="W2" s="2"/>
      <c r="X2" s="2"/>
      <c r="Y2" s="2"/>
    </row>
    <row r="3" spans="1:25" x14ac:dyDescent="0.25">
      <c r="A3" s="3" t="s">
        <v>75</v>
      </c>
      <c r="B3" s="400" t="s">
        <v>5</v>
      </c>
      <c r="C3" s="401"/>
      <c r="D3" s="401"/>
      <c r="E3" s="401"/>
      <c r="F3" s="401"/>
      <c r="G3" s="402"/>
      <c r="H3" s="403" t="s">
        <v>10</v>
      </c>
      <c r="I3" s="401"/>
      <c r="J3" s="401"/>
      <c r="K3" s="401"/>
      <c r="L3" s="401"/>
      <c r="M3" s="401"/>
      <c r="N3" s="400" t="s">
        <v>6</v>
      </c>
      <c r="O3" s="401"/>
      <c r="P3" s="401"/>
      <c r="Q3" s="401"/>
      <c r="R3" s="401"/>
      <c r="S3" s="402"/>
      <c r="T3" s="403" t="s">
        <v>12</v>
      </c>
      <c r="U3" s="401"/>
      <c r="V3" s="401"/>
      <c r="W3" s="401"/>
      <c r="X3" s="401"/>
      <c r="Y3" s="395"/>
    </row>
    <row r="4" spans="1:25" ht="15.75" thickBot="1" x14ac:dyDescent="0.3">
      <c r="A4" s="68"/>
      <c r="B4" s="57" t="s">
        <v>0</v>
      </c>
      <c r="C4" s="8" t="s">
        <v>1</v>
      </c>
      <c r="D4" s="8" t="s">
        <v>15</v>
      </c>
      <c r="E4" s="8" t="s">
        <v>16</v>
      </c>
      <c r="F4" s="8" t="s">
        <v>18</v>
      </c>
      <c r="G4" s="9" t="s">
        <v>19</v>
      </c>
      <c r="H4" s="8" t="s">
        <v>0</v>
      </c>
      <c r="I4" s="8" t="s">
        <v>1</v>
      </c>
      <c r="J4" s="8" t="s">
        <v>15</v>
      </c>
      <c r="K4" s="8" t="s">
        <v>16</v>
      </c>
      <c r="L4" s="8" t="s">
        <v>18</v>
      </c>
      <c r="M4" s="8" t="s">
        <v>19</v>
      </c>
      <c r="N4" s="57" t="s">
        <v>0</v>
      </c>
      <c r="O4" s="8" t="s">
        <v>1</v>
      </c>
      <c r="P4" s="8" t="s">
        <v>15</v>
      </c>
      <c r="Q4" s="8" t="s">
        <v>16</v>
      </c>
      <c r="R4" s="8" t="s">
        <v>18</v>
      </c>
      <c r="S4" s="9" t="s">
        <v>19</v>
      </c>
      <c r="T4" s="8" t="s">
        <v>0</v>
      </c>
      <c r="U4" s="8" t="s">
        <v>1</v>
      </c>
      <c r="V4" s="8" t="s">
        <v>15</v>
      </c>
      <c r="W4" s="8" t="s">
        <v>16</v>
      </c>
      <c r="X4" s="8" t="s">
        <v>18</v>
      </c>
      <c r="Y4" s="9" t="s">
        <v>19</v>
      </c>
    </row>
    <row r="5" spans="1:25" ht="29.25" x14ac:dyDescent="0.25">
      <c r="A5" s="380" t="s">
        <v>40</v>
      </c>
      <c r="B5" s="102">
        <v>3452</v>
      </c>
      <c r="C5" s="103">
        <v>4101</v>
      </c>
      <c r="D5" s="103">
        <v>4578</v>
      </c>
      <c r="E5" s="103">
        <v>5297</v>
      </c>
      <c r="F5" s="103">
        <v>6173</v>
      </c>
      <c r="G5" s="104">
        <v>6337</v>
      </c>
      <c r="H5" s="103">
        <v>42449</v>
      </c>
      <c r="I5" s="103">
        <v>52651</v>
      </c>
      <c r="J5" s="103">
        <v>57939</v>
      </c>
      <c r="K5" s="103">
        <v>65693</v>
      </c>
      <c r="L5" s="103">
        <v>75505</v>
      </c>
      <c r="M5" s="103">
        <v>75865</v>
      </c>
      <c r="N5" s="102">
        <v>54778</v>
      </c>
      <c r="O5" s="103">
        <v>66370</v>
      </c>
      <c r="P5" s="103">
        <v>72162</v>
      </c>
      <c r="Q5" s="103">
        <v>81788</v>
      </c>
      <c r="R5" s="103">
        <v>93887</v>
      </c>
      <c r="S5" s="104">
        <v>94052</v>
      </c>
      <c r="T5" s="103">
        <v>97227</v>
      </c>
      <c r="U5" s="103">
        <v>119021</v>
      </c>
      <c r="V5" s="103">
        <v>130101</v>
      </c>
      <c r="W5" s="103">
        <v>147481</v>
      </c>
      <c r="X5" s="103">
        <v>169392</v>
      </c>
      <c r="Y5" s="104">
        <v>169917</v>
      </c>
    </row>
    <row r="6" spans="1:25" x14ac:dyDescent="0.25">
      <c r="A6" s="125" t="s">
        <v>47</v>
      </c>
      <c r="B6" s="191"/>
      <c r="C6" s="53">
        <v>18.800695249130939</v>
      </c>
      <c r="D6" s="53">
        <v>11.631309436722745</v>
      </c>
      <c r="E6" s="53">
        <v>15.705548274355621</v>
      </c>
      <c r="F6" s="53">
        <v>16.537662828015854</v>
      </c>
      <c r="G6" s="54">
        <v>2.656730924995955</v>
      </c>
      <c r="H6" s="53"/>
      <c r="I6" s="53">
        <v>24.033546137718204</v>
      </c>
      <c r="J6" s="53">
        <v>10.043493950732184</v>
      </c>
      <c r="K6" s="53">
        <v>13.383040784273106</v>
      </c>
      <c r="L6" s="53">
        <v>14.936142359155468</v>
      </c>
      <c r="M6" s="53">
        <v>0.47678961658166941</v>
      </c>
      <c r="N6" s="191"/>
      <c r="O6" s="53">
        <v>21.161780276753447</v>
      </c>
      <c r="P6" s="53">
        <v>8.7268344131384623</v>
      </c>
      <c r="Q6" s="53">
        <v>13.339430725312496</v>
      </c>
      <c r="R6" s="53">
        <v>14.793123685626242</v>
      </c>
      <c r="S6" s="54">
        <v>0.17574318063203975</v>
      </c>
      <c r="T6" s="53"/>
      <c r="U6" s="53">
        <v>22.415584148436125</v>
      </c>
      <c r="V6" s="53">
        <v>9.3092815553557671</v>
      </c>
      <c r="W6" s="53">
        <v>13.358851968854964</v>
      </c>
      <c r="X6" s="53">
        <v>14.856829015262988</v>
      </c>
      <c r="Y6" s="54">
        <v>0.30993199206574218</v>
      </c>
    </row>
    <row r="7" spans="1:25" x14ac:dyDescent="0.25">
      <c r="A7" s="18" t="s">
        <v>41</v>
      </c>
      <c r="B7" s="19">
        <v>156</v>
      </c>
      <c r="C7" s="20">
        <v>330</v>
      </c>
      <c r="D7" s="20">
        <v>522</v>
      </c>
      <c r="E7" s="20">
        <v>607</v>
      </c>
      <c r="F7" s="20">
        <v>658</v>
      </c>
      <c r="G7" s="21">
        <v>677</v>
      </c>
      <c r="H7" s="20">
        <v>569</v>
      </c>
      <c r="I7" s="20">
        <v>2025</v>
      </c>
      <c r="J7" s="20">
        <v>2633</v>
      </c>
      <c r="K7" s="20">
        <v>3108</v>
      </c>
      <c r="L7" s="20">
        <v>3620</v>
      </c>
      <c r="M7" s="20">
        <v>3572</v>
      </c>
      <c r="N7" s="19">
        <v>2360</v>
      </c>
      <c r="O7" s="20">
        <v>5234</v>
      </c>
      <c r="P7" s="20">
        <v>7293</v>
      </c>
      <c r="Q7" s="20">
        <v>8882</v>
      </c>
      <c r="R7" s="20">
        <v>8686</v>
      </c>
      <c r="S7" s="21">
        <v>9646</v>
      </c>
      <c r="T7" s="20">
        <v>2929</v>
      </c>
      <c r="U7" s="20">
        <v>7259</v>
      </c>
      <c r="V7" s="20">
        <v>9926</v>
      </c>
      <c r="W7" s="20">
        <v>11990</v>
      </c>
      <c r="X7" s="20">
        <v>12306</v>
      </c>
      <c r="Y7" s="21">
        <v>13218</v>
      </c>
    </row>
    <row r="8" spans="1:25" ht="15.75" thickBot="1" x14ac:dyDescent="0.3">
      <c r="A8" s="114" t="s">
        <v>47</v>
      </c>
      <c r="B8" s="29"/>
      <c r="C8" s="30">
        <v>111.53846153846155</v>
      </c>
      <c r="D8" s="30">
        <v>58.181818181818187</v>
      </c>
      <c r="E8" s="30">
        <v>16.283524904214559</v>
      </c>
      <c r="F8" s="30">
        <v>8.4019769357495733</v>
      </c>
      <c r="G8" s="31">
        <v>2.8875379939209722</v>
      </c>
      <c r="H8" s="30"/>
      <c r="I8" s="30">
        <v>255.88752196836555</v>
      </c>
      <c r="J8" s="30">
        <v>30.024691358024683</v>
      </c>
      <c r="K8" s="30">
        <v>18.040258260539318</v>
      </c>
      <c r="L8" s="30">
        <v>16.473616473616474</v>
      </c>
      <c r="M8" s="30">
        <v>-1.3259668508287348</v>
      </c>
      <c r="N8" s="29"/>
      <c r="O8" s="30">
        <v>121.77966101694915</v>
      </c>
      <c r="P8" s="30">
        <v>39.338937714940784</v>
      </c>
      <c r="Q8" s="30">
        <v>21.788015905662974</v>
      </c>
      <c r="R8" s="30">
        <v>-2.2067102004053254</v>
      </c>
      <c r="S8" s="31">
        <v>11.052268017499429</v>
      </c>
      <c r="T8" s="30"/>
      <c r="U8" s="30">
        <v>147.83202458176851</v>
      </c>
      <c r="V8" s="30">
        <v>36.740597878495663</v>
      </c>
      <c r="W8" s="30">
        <v>20.793874672577061</v>
      </c>
      <c r="X8" s="30">
        <v>2.6355296080066637</v>
      </c>
      <c r="Y8" s="31">
        <v>7.4110190151145758</v>
      </c>
    </row>
    <row r="9" spans="1:25" x14ac:dyDescent="0.25">
      <c r="A9" s="247" t="s">
        <v>42</v>
      </c>
      <c r="B9" s="303">
        <v>3608</v>
      </c>
      <c r="C9" s="304">
        <v>4431</v>
      </c>
      <c r="D9" s="304">
        <v>5100</v>
      </c>
      <c r="E9" s="304">
        <v>5904</v>
      </c>
      <c r="F9" s="304">
        <v>6831</v>
      </c>
      <c r="G9" s="305">
        <v>7014</v>
      </c>
      <c r="H9" s="304">
        <v>43018</v>
      </c>
      <c r="I9" s="304">
        <v>54676</v>
      </c>
      <c r="J9" s="304">
        <v>60572</v>
      </c>
      <c r="K9" s="304">
        <v>68801</v>
      </c>
      <c r="L9" s="304">
        <v>79125</v>
      </c>
      <c r="M9" s="304">
        <v>79437</v>
      </c>
      <c r="N9" s="303">
        <v>57138</v>
      </c>
      <c r="O9" s="304">
        <v>71604</v>
      </c>
      <c r="P9" s="304">
        <v>79455</v>
      </c>
      <c r="Q9" s="304">
        <v>90670</v>
      </c>
      <c r="R9" s="304">
        <v>102573</v>
      </c>
      <c r="S9" s="305">
        <v>103698</v>
      </c>
      <c r="T9" s="304">
        <v>100156</v>
      </c>
      <c r="U9" s="304">
        <v>126280</v>
      </c>
      <c r="V9" s="304">
        <v>140027</v>
      </c>
      <c r="W9" s="304">
        <v>159471</v>
      </c>
      <c r="X9" s="304">
        <v>181698</v>
      </c>
      <c r="Y9" s="305">
        <v>183135</v>
      </c>
    </row>
    <row r="10" spans="1:25" ht="15.75" thickBot="1" x14ac:dyDescent="0.3">
      <c r="A10" s="306" t="s">
        <v>47</v>
      </c>
      <c r="B10" s="307"/>
      <c r="C10" s="308">
        <v>22.810421286031044</v>
      </c>
      <c r="D10" s="308">
        <v>15.098171970209876</v>
      </c>
      <c r="E10" s="308">
        <v>15.764705882352942</v>
      </c>
      <c r="F10" s="308">
        <v>15.701219512195109</v>
      </c>
      <c r="G10" s="309">
        <v>2.6789635485287704</v>
      </c>
      <c r="H10" s="308"/>
      <c r="I10" s="308">
        <v>27.100283602213025</v>
      </c>
      <c r="J10" s="308">
        <v>10.783524764064666</v>
      </c>
      <c r="K10" s="308">
        <v>13.585485042593945</v>
      </c>
      <c r="L10" s="308">
        <v>15.005595848897542</v>
      </c>
      <c r="M10" s="308">
        <v>0.39431279620852422</v>
      </c>
      <c r="N10" s="307"/>
      <c r="O10" s="308">
        <v>25.31765200042004</v>
      </c>
      <c r="P10" s="308">
        <v>10.964471258588901</v>
      </c>
      <c r="Q10" s="308">
        <v>14.114907809451893</v>
      </c>
      <c r="R10" s="308">
        <v>13.127826182860915</v>
      </c>
      <c r="S10" s="309">
        <v>1.0967798543476306</v>
      </c>
      <c r="T10" s="308"/>
      <c r="U10" s="308">
        <v>26.083310036343306</v>
      </c>
      <c r="V10" s="308">
        <v>10.886126069052892</v>
      </c>
      <c r="W10" s="308">
        <v>13.885893434837556</v>
      </c>
      <c r="X10" s="308">
        <v>13.937957371559719</v>
      </c>
      <c r="Y10" s="309">
        <v>0.7908727668989286</v>
      </c>
    </row>
    <row r="12" spans="1:25" ht="17.25" x14ac:dyDescent="0.25">
      <c r="A12" s="2" t="s">
        <v>158</v>
      </c>
    </row>
  </sheetData>
  <mergeCells count="4">
    <mergeCell ref="B3:G3"/>
    <mergeCell ref="H3:M3"/>
    <mergeCell ref="N3:S3"/>
    <mergeCell ref="T3:Y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C20" sqref="C20"/>
    </sheetView>
  </sheetViews>
  <sheetFormatPr defaultRowHeight="15" x14ac:dyDescent="0.25"/>
  <cols>
    <col min="1" max="1" width="36.7109375" customWidth="1"/>
  </cols>
  <sheetData>
    <row r="1" spans="1:13" ht="21" x14ac:dyDescent="0.25">
      <c r="A1" s="1" t="s">
        <v>162</v>
      </c>
      <c r="B1" s="2"/>
      <c r="C1" s="2"/>
      <c r="D1" s="2"/>
      <c r="E1" s="2"/>
      <c r="F1" s="2"/>
      <c r="G1" s="2"/>
      <c r="H1" s="2"/>
      <c r="I1" s="2"/>
      <c r="J1" s="2"/>
      <c r="K1" s="2"/>
      <c r="L1" s="2"/>
      <c r="M1" s="2"/>
    </row>
    <row r="2" spans="1:13" ht="15.75" thickBot="1" x14ac:dyDescent="0.3">
      <c r="A2" s="2"/>
      <c r="B2" s="2"/>
      <c r="C2" s="2"/>
      <c r="D2" s="2"/>
      <c r="E2" s="2"/>
      <c r="F2" s="2"/>
      <c r="G2" s="2"/>
      <c r="H2" s="2"/>
      <c r="I2" s="2"/>
      <c r="J2" s="2"/>
      <c r="K2" s="2"/>
      <c r="L2" s="2"/>
      <c r="M2" s="2"/>
    </row>
    <row r="3" spans="1:13" x14ac:dyDescent="0.25">
      <c r="A3" s="3" t="s">
        <v>110</v>
      </c>
      <c r="B3" s="400" t="s">
        <v>5</v>
      </c>
      <c r="C3" s="401"/>
      <c r="D3" s="401"/>
      <c r="E3" s="401"/>
      <c r="F3" s="401"/>
      <c r="G3" s="402"/>
      <c r="H3" s="403" t="s">
        <v>6</v>
      </c>
      <c r="I3" s="401"/>
      <c r="J3" s="401"/>
      <c r="K3" s="401"/>
      <c r="L3" s="401"/>
      <c r="M3" s="402"/>
    </row>
    <row r="4" spans="1:13" ht="15.75" thickBot="1" x14ac:dyDescent="0.3">
      <c r="A4" s="4"/>
      <c r="B4" s="5" t="s">
        <v>0</v>
      </c>
      <c r="C4" s="6" t="s">
        <v>1</v>
      </c>
      <c r="D4" s="6" t="s">
        <v>15</v>
      </c>
      <c r="E4" s="6" t="s">
        <v>16</v>
      </c>
      <c r="F4" s="6" t="s">
        <v>18</v>
      </c>
      <c r="G4" s="7" t="s">
        <v>19</v>
      </c>
      <c r="H4" s="6" t="s">
        <v>0</v>
      </c>
      <c r="I4" s="6" t="s">
        <v>1</v>
      </c>
      <c r="J4" s="6" t="s">
        <v>15</v>
      </c>
      <c r="K4" s="6" t="s">
        <v>16</v>
      </c>
      <c r="L4" s="6" t="s">
        <v>18</v>
      </c>
      <c r="M4" s="7" t="s">
        <v>19</v>
      </c>
    </row>
    <row r="5" spans="1:13" x14ac:dyDescent="0.25">
      <c r="A5" s="10" t="s">
        <v>32</v>
      </c>
      <c r="B5" s="11">
        <v>1864</v>
      </c>
      <c r="C5" s="12">
        <v>1903</v>
      </c>
      <c r="D5" s="12">
        <v>1853</v>
      </c>
      <c r="E5" s="12">
        <v>1960</v>
      </c>
      <c r="F5" s="12">
        <v>2013</v>
      </c>
      <c r="G5" s="13">
        <v>1865</v>
      </c>
      <c r="H5" s="59">
        <v>18121</v>
      </c>
      <c r="I5" s="59">
        <v>16992</v>
      </c>
      <c r="J5" s="59">
        <v>16362</v>
      </c>
      <c r="K5" s="59">
        <v>17410</v>
      </c>
      <c r="L5" s="59">
        <v>19513</v>
      </c>
      <c r="M5" s="60">
        <v>15919</v>
      </c>
    </row>
    <row r="6" spans="1:13" x14ac:dyDescent="0.25">
      <c r="A6" s="125" t="s">
        <v>47</v>
      </c>
      <c r="B6" s="191"/>
      <c r="C6" s="53">
        <v>2.0922746781115933</v>
      </c>
      <c r="D6" s="53">
        <v>-2.6274303730951232</v>
      </c>
      <c r="E6" s="53">
        <v>5.7744198596870007</v>
      </c>
      <c r="F6" s="53">
        <v>2.7040816326530575</v>
      </c>
      <c r="G6" s="54">
        <v>-7.3522106308991511</v>
      </c>
      <c r="H6" s="374"/>
      <c r="I6" s="374">
        <v>-6.2303404889354823</v>
      </c>
      <c r="J6" s="374">
        <v>-3.7076271186440692</v>
      </c>
      <c r="K6" s="374">
        <v>6.4050849529397311</v>
      </c>
      <c r="L6" s="374">
        <v>12.079264790350379</v>
      </c>
      <c r="M6" s="375">
        <v>-18.418490237277709</v>
      </c>
    </row>
    <row r="7" spans="1:13" ht="57" x14ac:dyDescent="0.25">
      <c r="A7" s="369" t="s">
        <v>43</v>
      </c>
      <c r="B7" s="381">
        <v>114</v>
      </c>
      <c r="C7" s="129">
        <v>346</v>
      </c>
      <c r="D7" s="129">
        <v>325</v>
      </c>
      <c r="E7" s="129">
        <v>360</v>
      </c>
      <c r="F7" s="129">
        <v>457</v>
      </c>
      <c r="G7" s="136">
        <v>391</v>
      </c>
      <c r="H7" s="71">
        <v>2001</v>
      </c>
      <c r="I7" s="71">
        <v>7053</v>
      </c>
      <c r="J7" s="71">
        <v>4488</v>
      </c>
      <c r="K7" s="71">
        <v>4961</v>
      </c>
      <c r="L7" s="71">
        <v>8133</v>
      </c>
      <c r="M7" s="72">
        <v>6324</v>
      </c>
    </row>
    <row r="8" spans="1:13" ht="15.75" thickBot="1" x14ac:dyDescent="0.3">
      <c r="A8" s="114" t="s">
        <v>47</v>
      </c>
      <c r="B8" s="119"/>
      <c r="C8" s="30">
        <v>203.50877192982455</v>
      </c>
      <c r="D8" s="30">
        <v>-6.0693641618497054</v>
      </c>
      <c r="E8" s="30">
        <v>10.769230769230774</v>
      </c>
      <c r="F8" s="30">
        <v>26.944444444444457</v>
      </c>
      <c r="G8" s="31">
        <v>-14.442013129102847</v>
      </c>
      <c r="H8" s="66"/>
      <c r="I8" s="66">
        <v>252.47376311844079</v>
      </c>
      <c r="J8" s="66">
        <v>-36.367503190131856</v>
      </c>
      <c r="K8" s="66">
        <v>10.539215686274517</v>
      </c>
      <c r="L8" s="66">
        <v>63.938722031848414</v>
      </c>
      <c r="M8" s="67">
        <v>-22.242714865363325</v>
      </c>
    </row>
    <row r="9" spans="1:13" x14ac:dyDescent="0.25">
      <c r="A9" s="247" t="s">
        <v>48</v>
      </c>
      <c r="B9" s="294">
        <v>1978</v>
      </c>
      <c r="C9" s="249">
        <v>2249</v>
      </c>
      <c r="D9" s="249">
        <v>2178</v>
      </c>
      <c r="E9" s="249">
        <v>2320</v>
      </c>
      <c r="F9" s="249">
        <v>2470</v>
      </c>
      <c r="G9" s="250">
        <v>2256</v>
      </c>
      <c r="H9" s="249">
        <v>20122</v>
      </c>
      <c r="I9" s="249">
        <v>24045</v>
      </c>
      <c r="J9" s="249">
        <v>20850</v>
      </c>
      <c r="K9" s="249">
        <v>22371</v>
      </c>
      <c r="L9" s="249">
        <v>27646</v>
      </c>
      <c r="M9" s="250">
        <v>22243</v>
      </c>
    </row>
    <row r="10" spans="1:13" ht="15.75" thickBot="1" x14ac:dyDescent="0.3">
      <c r="A10" s="306" t="s">
        <v>47</v>
      </c>
      <c r="B10" s="307"/>
      <c r="C10" s="308">
        <v>13.700707785642052</v>
      </c>
      <c r="D10" s="308">
        <v>-3.1569586482881391</v>
      </c>
      <c r="E10" s="308">
        <v>6.5197428833792372</v>
      </c>
      <c r="F10" s="308">
        <v>6.4655172413793167</v>
      </c>
      <c r="G10" s="309">
        <v>-8.6639676113360338</v>
      </c>
      <c r="H10" s="308"/>
      <c r="I10" s="308">
        <v>19.496073948911629</v>
      </c>
      <c r="J10" s="308">
        <v>-13.287585776668749</v>
      </c>
      <c r="K10" s="308">
        <v>7.2949640287769739</v>
      </c>
      <c r="L10" s="308">
        <v>23.579634348039889</v>
      </c>
      <c r="M10" s="309">
        <v>-19.543514432467632</v>
      </c>
    </row>
    <row r="12" spans="1:13" ht="29.25" customHeight="1" x14ac:dyDescent="0.25">
      <c r="A12" s="397" t="s">
        <v>164</v>
      </c>
      <c r="B12" s="398"/>
      <c r="C12" s="398"/>
      <c r="D12" s="398"/>
      <c r="E12" s="398"/>
      <c r="F12" s="398"/>
      <c r="G12" s="398"/>
      <c r="H12" s="398"/>
      <c r="I12" s="398"/>
      <c r="J12" s="398"/>
      <c r="K12" s="398"/>
      <c r="L12" s="398"/>
      <c r="M12" s="398"/>
    </row>
  </sheetData>
  <mergeCells count="3">
    <mergeCell ref="B3:G3"/>
    <mergeCell ref="H3:M3"/>
    <mergeCell ref="A12:M12"/>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D24" sqref="D24"/>
    </sheetView>
  </sheetViews>
  <sheetFormatPr defaultRowHeight="15" x14ac:dyDescent="0.25"/>
  <cols>
    <col min="1" max="1" width="36.7109375" customWidth="1"/>
  </cols>
  <sheetData>
    <row r="1" spans="1:13" ht="21" x14ac:dyDescent="0.25">
      <c r="A1" s="1" t="s">
        <v>163</v>
      </c>
      <c r="B1" s="2"/>
      <c r="C1" s="2"/>
      <c r="D1" s="2"/>
      <c r="E1" s="2"/>
      <c r="F1" s="2"/>
      <c r="G1" s="2"/>
      <c r="H1" s="2"/>
      <c r="I1" s="2"/>
      <c r="J1" s="2"/>
      <c r="K1" s="2"/>
      <c r="L1" s="2"/>
      <c r="M1" s="2"/>
    </row>
    <row r="2" spans="1:13" ht="15.75" thickBot="1" x14ac:dyDescent="0.3">
      <c r="A2" s="2"/>
      <c r="B2" s="2"/>
      <c r="C2" s="2"/>
      <c r="D2" s="2"/>
      <c r="E2" s="2"/>
      <c r="F2" s="2"/>
      <c r="G2" s="2"/>
      <c r="H2" s="2"/>
      <c r="I2" s="2"/>
      <c r="J2" s="2"/>
      <c r="K2" s="2"/>
      <c r="L2" s="2"/>
      <c r="M2" s="2"/>
    </row>
    <row r="3" spans="1:13" x14ac:dyDescent="0.25">
      <c r="A3" s="3" t="s">
        <v>77</v>
      </c>
      <c r="B3" s="421" t="s">
        <v>5</v>
      </c>
      <c r="C3" s="421"/>
      <c r="D3" s="421"/>
      <c r="E3" s="421"/>
      <c r="F3" s="421"/>
      <c r="G3" s="421"/>
      <c r="H3" s="422" t="s">
        <v>6</v>
      </c>
      <c r="I3" s="421"/>
      <c r="J3" s="421"/>
      <c r="K3" s="421"/>
      <c r="L3" s="421"/>
      <c r="M3" s="421"/>
    </row>
    <row r="4" spans="1:13" ht="15.75" thickBot="1" x14ac:dyDescent="0.3">
      <c r="A4" s="4"/>
      <c r="B4" s="5" t="s">
        <v>0</v>
      </c>
      <c r="C4" s="6" t="s">
        <v>1</v>
      </c>
      <c r="D4" s="6" t="s">
        <v>15</v>
      </c>
      <c r="E4" s="6" t="s">
        <v>16</v>
      </c>
      <c r="F4" s="6" t="s">
        <v>18</v>
      </c>
      <c r="G4" s="6" t="s">
        <v>19</v>
      </c>
      <c r="H4" s="5" t="s">
        <v>0</v>
      </c>
      <c r="I4" s="6" t="s">
        <v>1</v>
      </c>
      <c r="J4" s="6" t="s">
        <v>15</v>
      </c>
      <c r="K4" s="6" t="s">
        <v>16</v>
      </c>
      <c r="L4" s="6" t="s">
        <v>18</v>
      </c>
      <c r="M4" s="7" t="s">
        <v>19</v>
      </c>
    </row>
    <row r="5" spans="1:13" ht="29.25" x14ac:dyDescent="0.25">
      <c r="A5" s="124" t="s">
        <v>40</v>
      </c>
      <c r="B5" s="355">
        <v>1957</v>
      </c>
      <c r="C5" s="129">
        <v>2103</v>
      </c>
      <c r="D5" s="129">
        <v>1992</v>
      </c>
      <c r="E5" s="129">
        <v>2116</v>
      </c>
      <c r="F5" s="129">
        <v>2269</v>
      </c>
      <c r="G5" s="136">
        <v>2061</v>
      </c>
      <c r="H5" s="71">
        <v>19466</v>
      </c>
      <c r="I5" s="71">
        <v>20907</v>
      </c>
      <c r="J5" s="71">
        <v>18334</v>
      </c>
      <c r="K5" s="71">
        <v>19482</v>
      </c>
      <c r="L5" s="71">
        <v>24647</v>
      </c>
      <c r="M5" s="72">
        <v>19862</v>
      </c>
    </row>
    <row r="6" spans="1:13" x14ac:dyDescent="0.25">
      <c r="A6" s="115" t="s">
        <v>47</v>
      </c>
      <c r="B6" s="15"/>
      <c r="C6" s="16">
        <v>7.4603985692386203</v>
      </c>
      <c r="D6" s="16">
        <v>-5.2781740370898689</v>
      </c>
      <c r="E6" s="16">
        <v>6.2248995983935771</v>
      </c>
      <c r="F6" s="16">
        <v>7.2306238185255154</v>
      </c>
      <c r="G6" s="17">
        <v>-9.167033935654473</v>
      </c>
      <c r="H6" s="73"/>
      <c r="I6" s="73">
        <v>7.4026507757114928</v>
      </c>
      <c r="J6" s="73">
        <v>-12.306882862199259</v>
      </c>
      <c r="K6" s="73">
        <v>6.2615904876186192</v>
      </c>
      <c r="L6" s="73">
        <v>26.511651781131292</v>
      </c>
      <c r="M6" s="74">
        <v>-19.414127480017854</v>
      </c>
    </row>
    <row r="7" spans="1:13" x14ac:dyDescent="0.25">
      <c r="A7" s="99" t="s">
        <v>41</v>
      </c>
      <c r="B7" s="123">
        <v>21</v>
      </c>
      <c r="C7" s="100">
        <v>146</v>
      </c>
      <c r="D7" s="100">
        <v>186</v>
      </c>
      <c r="E7" s="100">
        <v>204</v>
      </c>
      <c r="F7" s="100">
        <v>201</v>
      </c>
      <c r="G7" s="101">
        <v>195</v>
      </c>
      <c r="H7" s="120">
        <v>656</v>
      </c>
      <c r="I7" s="120">
        <v>3138</v>
      </c>
      <c r="J7" s="120">
        <v>2516</v>
      </c>
      <c r="K7" s="120">
        <v>2889</v>
      </c>
      <c r="L7" s="120">
        <v>2999</v>
      </c>
      <c r="M7" s="121">
        <v>2381</v>
      </c>
    </row>
    <row r="8" spans="1:13" x14ac:dyDescent="0.25">
      <c r="A8" s="125" t="s">
        <v>47</v>
      </c>
      <c r="B8" s="118"/>
      <c r="C8" s="53">
        <v>595.23809523809518</v>
      </c>
      <c r="D8" s="53">
        <v>27.397260273972591</v>
      </c>
      <c r="E8" s="53">
        <v>9.6774193548387046</v>
      </c>
      <c r="F8" s="53">
        <v>-1.470588235294116</v>
      </c>
      <c r="G8" s="54">
        <v>-2.9850746268656678</v>
      </c>
      <c r="H8" s="116"/>
      <c r="I8" s="116">
        <v>378.35365853658533</v>
      </c>
      <c r="J8" s="116">
        <v>-19.821542383683877</v>
      </c>
      <c r="K8" s="116">
        <v>14.82511923688395</v>
      </c>
      <c r="L8" s="116">
        <v>3.8075458636206463</v>
      </c>
      <c r="M8" s="117">
        <v>-20.606868956318763</v>
      </c>
    </row>
    <row r="9" spans="1:13" x14ac:dyDescent="0.25">
      <c r="A9" s="312" t="s">
        <v>49</v>
      </c>
      <c r="B9" s="313">
        <v>1978</v>
      </c>
      <c r="C9" s="314">
        <v>2249</v>
      </c>
      <c r="D9" s="314">
        <v>2178</v>
      </c>
      <c r="E9" s="314">
        <v>2320</v>
      </c>
      <c r="F9" s="314">
        <v>2470</v>
      </c>
      <c r="G9" s="315">
        <v>2256</v>
      </c>
      <c r="H9" s="314">
        <v>20122</v>
      </c>
      <c r="I9" s="314">
        <v>24045</v>
      </c>
      <c r="J9" s="314">
        <v>20850</v>
      </c>
      <c r="K9" s="314">
        <v>22371</v>
      </c>
      <c r="L9" s="314">
        <v>27646</v>
      </c>
      <c r="M9" s="315">
        <v>22243</v>
      </c>
    </row>
    <row r="10" spans="1:13" ht="15.75" thickBot="1" x14ac:dyDescent="0.3">
      <c r="A10" s="306" t="s">
        <v>47</v>
      </c>
      <c r="B10" s="307"/>
      <c r="C10" s="308">
        <v>13.700707785642052</v>
      </c>
      <c r="D10" s="308">
        <v>-3.1569586482881391</v>
      </c>
      <c r="E10" s="308">
        <v>6.5197428833792372</v>
      </c>
      <c r="F10" s="308">
        <v>6.4655172413793167</v>
      </c>
      <c r="G10" s="309">
        <v>-8.6639676113360338</v>
      </c>
      <c r="H10" s="308"/>
      <c r="I10" s="308">
        <v>19.496073948911629</v>
      </c>
      <c r="J10" s="308">
        <v>-13.287585776668749</v>
      </c>
      <c r="K10" s="308">
        <v>7.2949640287769739</v>
      </c>
      <c r="L10" s="308">
        <v>23.579634348039889</v>
      </c>
      <c r="M10" s="309">
        <v>-19.543514432467632</v>
      </c>
    </row>
    <row r="12" spans="1:13" ht="29.25" customHeight="1" x14ac:dyDescent="0.25">
      <c r="A12" s="397" t="s">
        <v>164</v>
      </c>
      <c r="B12" s="398"/>
      <c r="C12" s="398"/>
      <c r="D12" s="398"/>
      <c r="E12" s="398"/>
      <c r="F12" s="398"/>
      <c r="G12" s="398"/>
      <c r="H12" s="398"/>
      <c r="I12" s="398"/>
      <c r="J12" s="398"/>
      <c r="K12" s="398"/>
      <c r="L12" s="398"/>
      <c r="M12" s="398"/>
    </row>
  </sheetData>
  <mergeCells count="3">
    <mergeCell ref="B3:G3"/>
    <mergeCell ref="H3:M3"/>
    <mergeCell ref="A12:M1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G24" sqref="G24"/>
    </sheetView>
  </sheetViews>
  <sheetFormatPr defaultRowHeight="15" x14ac:dyDescent="0.25"/>
  <cols>
    <col min="1" max="1" width="37.140625" customWidth="1"/>
  </cols>
  <sheetData>
    <row r="1" spans="1:13" ht="18" x14ac:dyDescent="0.25">
      <c r="A1" s="1" t="s">
        <v>111</v>
      </c>
      <c r="B1" s="2"/>
      <c r="C1" s="2"/>
      <c r="D1" s="2"/>
      <c r="E1" s="2"/>
      <c r="F1" s="2"/>
      <c r="G1" s="2"/>
      <c r="H1" s="2"/>
      <c r="I1" s="2"/>
      <c r="J1" s="2"/>
      <c r="K1" s="2"/>
      <c r="L1" s="2"/>
      <c r="M1" s="2"/>
    </row>
    <row r="2" spans="1:13" ht="15.75" thickBot="1" x14ac:dyDescent="0.3">
      <c r="A2" s="2"/>
      <c r="B2" s="2"/>
      <c r="C2" s="2"/>
      <c r="D2" s="2"/>
      <c r="E2" s="2"/>
      <c r="F2" s="2"/>
      <c r="G2" s="2"/>
      <c r="H2" s="2"/>
      <c r="I2" s="2"/>
      <c r="J2" s="2"/>
      <c r="K2" s="2"/>
      <c r="L2" s="2"/>
      <c r="M2" s="2"/>
    </row>
    <row r="3" spans="1:13" x14ac:dyDescent="0.25">
      <c r="A3" s="3" t="s">
        <v>68</v>
      </c>
      <c r="B3" s="400" t="s">
        <v>5</v>
      </c>
      <c r="C3" s="401"/>
      <c r="D3" s="401"/>
      <c r="E3" s="401"/>
      <c r="F3" s="401"/>
      <c r="G3" s="402"/>
      <c r="H3" s="400" t="s">
        <v>10</v>
      </c>
      <c r="I3" s="401"/>
      <c r="J3" s="401"/>
      <c r="K3" s="401"/>
      <c r="L3" s="401"/>
      <c r="M3" s="402"/>
    </row>
    <row r="4" spans="1:13" ht="15.75" thickBot="1" x14ac:dyDescent="0.3">
      <c r="A4" s="4"/>
      <c r="B4" s="5" t="s">
        <v>0</v>
      </c>
      <c r="C4" s="6" t="s">
        <v>1</v>
      </c>
      <c r="D4" s="6" t="s">
        <v>15</v>
      </c>
      <c r="E4" s="6" t="s">
        <v>16</v>
      </c>
      <c r="F4" s="6" t="s">
        <v>18</v>
      </c>
      <c r="G4" s="6" t="s">
        <v>19</v>
      </c>
      <c r="H4" s="5" t="s">
        <v>0</v>
      </c>
      <c r="I4" s="6" t="s">
        <v>1</v>
      </c>
      <c r="J4" s="6" t="s">
        <v>15</v>
      </c>
      <c r="K4" s="6" t="s">
        <v>16</v>
      </c>
      <c r="L4" s="6" t="s">
        <v>18</v>
      </c>
      <c r="M4" s="7" t="s">
        <v>19</v>
      </c>
    </row>
    <row r="5" spans="1:13" x14ac:dyDescent="0.25">
      <c r="A5" s="18" t="s">
        <v>53</v>
      </c>
      <c r="B5" s="38"/>
      <c r="C5" s="39"/>
      <c r="D5" s="39"/>
      <c r="E5" s="39"/>
      <c r="F5" s="20">
        <v>286</v>
      </c>
      <c r="G5" s="21">
        <v>311</v>
      </c>
      <c r="H5" s="38"/>
      <c r="I5" s="39"/>
      <c r="J5" s="39"/>
      <c r="K5" s="39"/>
      <c r="L5" s="20">
        <v>1955</v>
      </c>
      <c r="M5" s="21">
        <v>2133</v>
      </c>
    </row>
    <row r="6" spans="1:13" ht="15.75" thickBot="1" x14ac:dyDescent="0.3">
      <c r="A6" s="114" t="s">
        <v>47</v>
      </c>
      <c r="B6" s="47"/>
      <c r="C6" s="50"/>
      <c r="D6" s="50"/>
      <c r="E6" s="50"/>
      <c r="F6" s="30"/>
      <c r="G6" s="31">
        <v>8.7412587412587328</v>
      </c>
      <c r="H6" s="47"/>
      <c r="I6" s="50"/>
      <c r="J6" s="50"/>
      <c r="K6" s="50"/>
      <c r="L6" s="30"/>
      <c r="M6" s="31">
        <v>9.1048593350383555</v>
      </c>
    </row>
  </sheetData>
  <mergeCells count="2">
    <mergeCell ref="B3:G3"/>
    <mergeCell ref="H3:M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K26" sqref="K26"/>
    </sheetView>
  </sheetViews>
  <sheetFormatPr defaultRowHeight="15" x14ac:dyDescent="0.25"/>
  <cols>
    <col min="1" max="1" width="37.140625" customWidth="1"/>
  </cols>
  <sheetData>
    <row r="1" spans="1:13" ht="18" x14ac:dyDescent="0.25">
      <c r="A1" s="1" t="s">
        <v>112</v>
      </c>
      <c r="B1" s="2"/>
      <c r="C1" s="2"/>
      <c r="D1" s="2"/>
      <c r="E1" s="2"/>
      <c r="F1" s="2"/>
      <c r="G1" s="2"/>
      <c r="H1" s="2"/>
      <c r="I1" s="2"/>
      <c r="J1" s="2"/>
      <c r="K1" s="2"/>
      <c r="L1" s="2"/>
      <c r="M1" s="2"/>
    </row>
    <row r="2" spans="1:13" ht="15.75" thickBot="1" x14ac:dyDescent="0.3">
      <c r="A2" s="2"/>
      <c r="B2" s="2"/>
      <c r="C2" s="2"/>
      <c r="D2" s="2"/>
      <c r="E2" s="2"/>
      <c r="F2" s="2"/>
      <c r="G2" s="2"/>
      <c r="H2" s="2"/>
      <c r="I2" s="2"/>
      <c r="J2" s="2"/>
      <c r="K2" s="2"/>
      <c r="L2" s="2"/>
      <c r="M2" s="2"/>
    </row>
    <row r="3" spans="1:13" x14ac:dyDescent="0.25">
      <c r="A3" s="3" t="s">
        <v>68</v>
      </c>
      <c r="B3" s="400" t="s">
        <v>5</v>
      </c>
      <c r="C3" s="401"/>
      <c r="D3" s="401"/>
      <c r="E3" s="401"/>
      <c r="F3" s="401"/>
      <c r="G3" s="402"/>
      <c r="H3" s="400" t="s">
        <v>10</v>
      </c>
      <c r="I3" s="401"/>
      <c r="J3" s="401"/>
      <c r="K3" s="401"/>
      <c r="L3" s="401"/>
      <c r="M3" s="402"/>
    </row>
    <row r="4" spans="1:13" ht="15.75" thickBot="1" x14ac:dyDescent="0.3">
      <c r="A4" s="4"/>
      <c r="B4" s="5" t="s">
        <v>0</v>
      </c>
      <c r="C4" s="6" t="s">
        <v>1</v>
      </c>
      <c r="D4" s="6" t="s">
        <v>15</v>
      </c>
      <c r="E4" s="6" t="s">
        <v>16</v>
      </c>
      <c r="F4" s="6" t="s">
        <v>18</v>
      </c>
      <c r="G4" s="6" t="s">
        <v>19</v>
      </c>
      <c r="H4" s="5" t="s">
        <v>0</v>
      </c>
      <c r="I4" s="6" t="s">
        <v>1</v>
      </c>
      <c r="J4" s="6" t="s">
        <v>15</v>
      </c>
      <c r="K4" s="6" t="s">
        <v>16</v>
      </c>
      <c r="L4" s="6" t="s">
        <v>18</v>
      </c>
      <c r="M4" s="7" t="s">
        <v>19</v>
      </c>
    </row>
    <row r="5" spans="1:13" x14ac:dyDescent="0.25">
      <c r="A5" s="18" t="s">
        <v>113</v>
      </c>
      <c r="B5" s="32"/>
      <c r="C5" s="126">
        <v>331</v>
      </c>
      <c r="D5" s="126">
        <v>447</v>
      </c>
      <c r="E5" s="126">
        <v>534</v>
      </c>
      <c r="F5" s="126">
        <v>458</v>
      </c>
      <c r="G5" s="127">
        <v>405</v>
      </c>
      <c r="H5" s="32"/>
      <c r="I5" s="12">
        <v>1757</v>
      </c>
      <c r="J5" s="12">
        <v>2655</v>
      </c>
      <c r="K5" s="12">
        <v>3370</v>
      </c>
      <c r="L5" s="12">
        <v>2884</v>
      </c>
      <c r="M5" s="13">
        <v>2320</v>
      </c>
    </row>
    <row r="6" spans="1:13" ht="15.75" thickBot="1" x14ac:dyDescent="0.3">
      <c r="A6" s="114" t="s">
        <v>47</v>
      </c>
      <c r="B6" s="47"/>
      <c r="C6" s="48"/>
      <c r="D6" s="48">
        <v>35.045317220543808</v>
      </c>
      <c r="E6" s="48">
        <v>19.46308724832214</v>
      </c>
      <c r="F6" s="48">
        <v>-14.232209737827702</v>
      </c>
      <c r="G6" s="49">
        <v>-11.572052401746717</v>
      </c>
      <c r="H6" s="47"/>
      <c r="I6" s="30"/>
      <c r="J6" s="30">
        <v>51.109846328969837</v>
      </c>
      <c r="K6" s="30">
        <v>26.930320150659128</v>
      </c>
      <c r="L6" s="30">
        <v>-14.421364985163208</v>
      </c>
      <c r="M6" s="31">
        <v>-19.55617198335645</v>
      </c>
    </row>
  </sheetData>
  <mergeCells count="2">
    <mergeCell ref="B3:G3"/>
    <mergeCell ref="H3:M3"/>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D23" sqref="D23"/>
    </sheetView>
  </sheetViews>
  <sheetFormatPr defaultRowHeight="15" x14ac:dyDescent="0.25"/>
  <cols>
    <col min="1" max="1" width="37.140625" customWidth="1"/>
  </cols>
  <sheetData>
    <row r="1" spans="1:13" ht="18" x14ac:dyDescent="0.25">
      <c r="A1" s="1" t="s">
        <v>114</v>
      </c>
      <c r="B1" s="2"/>
      <c r="C1" s="2"/>
      <c r="D1" s="2"/>
      <c r="E1" s="2"/>
      <c r="F1" s="2"/>
      <c r="G1" s="2"/>
      <c r="H1" s="2"/>
      <c r="I1" s="2"/>
      <c r="J1" s="2"/>
      <c r="K1" s="2"/>
      <c r="L1" s="2"/>
      <c r="M1" s="2"/>
    </row>
    <row r="2" spans="1:13" ht="15.75" thickBot="1" x14ac:dyDescent="0.3">
      <c r="A2" s="2"/>
      <c r="B2" s="2"/>
      <c r="C2" s="2"/>
      <c r="D2" s="2"/>
      <c r="E2" s="2"/>
      <c r="F2" s="2"/>
      <c r="G2" s="2"/>
      <c r="H2" s="2"/>
      <c r="I2" s="2"/>
      <c r="J2" s="2"/>
      <c r="K2" s="2"/>
      <c r="L2" s="2"/>
      <c r="M2" s="2"/>
    </row>
    <row r="3" spans="1:13" x14ac:dyDescent="0.25">
      <c r="A3" s="3" t="s">
        <v>78</v>
      </c>
      <c r="B3" s="400" t="s">
        <v>5</v>
      </c>
      <c r="C3" s="401"/>
      <c r="D3" s="401"/>
      <c r="E3" s="401"/>
      <c r="F3" s="401"/>
      <c r="G3" s="402"/>
      <c r="H3" s="403" t="s">
        <v>10</v>
      </c>
      <c r="I3" s="401"/>
      <c r="J3" s="401"/>
      <c r="K3" s="401"/>
      <c r="L3" s="401"/>
      <c r="M3" s="402"/>
    </row>
    <row r="4" spans="1:13" ht="15.75" thickBot="1" x14ac:dyDescent="0.3">
      <c r="A4" s="68"/>
      <c r="B4" s="5" t="s">
        <v>0</v>
      </c>
      <c r="C4" s="6" t="s">
        <v>1</v>
      </c>
      <c r="D4" s="6" t="s">
        <v>15</v>
      </c>
      <c r="E4" s="6" t="s">
        <v>16</v>
      </c>
      <c r="F4" s="6" t="s">
        <v>18</v>
      </c>
      <c r="G4" s="7" t="s">
        <v>19</v>
      </c>
      <c r="H4" s="6" t="s">
        <v>0</v>
      </c>
      <c r="I4" s="6" t="s">
        <v>1</v>
      </c>
      <c r="J4" s="6" t="s">
        <v>15</v>
      </c>
      <c r="K4" s="6" t="s">
        <v>16</v>
      </c>
      <c r="L4" s="6" t="s">
        <v>18</v>
      </c>
      <c r="M4" s="7" t="s">
        <v>19</v>
      </c>
    </row>
    <row r="5" spans="1:13" x14ac:dyDescent="0.25">
      <c r="A5" s="10" t="s">
        <v>44</v>
      </c>
      <c r="B5" s="32"/>
      <c r="C5" s="12">
        <v>651</v>
      </c>
      <c r="D5" s="12">
        <v>570</v>
      </c>
      <c r="E5" s="12">
        <v>619</v>
      </c>
      <c r="F5" s="12">
        <v>399</v>
      </c>
      <c r="G5" s="13">
        <v>310</v>
      </c>
      <c r="H5" s="134"/>
      <c r="I5" s="59">
        <v>3967</v>
      </c>
      <c r="J5" s="59">
        <v>3022</v>
      </c>
      <c r="K5" s="59">
        <v>3179</v>
      </c>
      <c r="L5" s="59">
        <v>2078</v>
      </c>
      <c r="M5" s="60">
        <v>1374</v>
      </c>
    </row>
    <row r="6" spans="1:13" x14ac:dyDescent="0.25">
      <c r="A6" s="125" t="s">
        <v>47</v>
      </c>
      <c r="B6" s="52"/>
      <c r="C6" s="53"/>
      <c r="D6" s="53">
        <v>-12.442396313364043</v>
      </c>
      <c r="E6" s="53">
        <v>8.596491228070164</v>
      </c>
      <c r="F6" s="53">
        <v>-35.541195476575126</v>
      </c>
      <c r="G6" s="54">
        <v>-22.305764411027567</v>
      </c>
      <c r="H6" s="382"/>
      <c r="I6" s="374"/>
      <c r="J6" s="374">
        <v>-23.821527602722469</v>
      </c>
      <c r="K6" s="374">
        <v>5.1952349437458594</v>
      </c>
      <c r="L6" s="374">
        <v>-34.633532557407989</v>
      </c>
      <c r="M6" s="375">
        <v>-33.878729547641967</v>
      </c>
    </row>
    <row r="7" spans="1:13" ht="43.5" x14ac:dyDescent="0.25">
      <c r="A7" s="124" t="s">
        <v>46</v>
      </c>
      <c r="B7" s="135"/>
      <c r="C7" s="128"/>
      <c r="D7" s="129">
        <v>219</v>
      </c>
      <c r="E7" s="129">
        <v>265</v>
      </c>
      <c r="F7" s="129">
        <v>471</v>
      </c>
      <c r="G7" s="136">
        <v>417</v>
      </c>
      <c r="H7" s="130"/>
      <c r="I7" s="130"/>
      <c r="J7" s="71">
        <v>1137</v>
      </c>
      <c r="K7" s="71">
        <v>1355</v>
      </c>
      <c r="L7" s="71">
        <v>1548</v>
      </c>
      <c r="M7" s="72">
        <v>1092</v>
      </c>
    </row>
    <row r="8" spans="1:13" ht="15.75" thickBot="1" x14ac:dyDescent="0.3">
      <c r="A8" s="115" t="s">
        <v>47</v>
      </c>
      <c r="B8" s="25"/>
      <c r="C8" s="36"/>
      <c r="D8" s="16"/>
      <c r="E8" s="16">
        <v>21.004566210045652</v>
      </c>
      <c r="F8" s="16">
        <v>77.735849056603797</v>
      </c>
      <c r="G8" s="17">
        <v>-11.464968152866234</v>
      </c>
      <c r="H8" s="131"/>
      <c r="I8" s="131"/>
      <c r="J8" s="132"/>
      <c r="K8" s="132">
        <v>19.173262972735273</v>
      </c>
      <c r="L8" s="132">
        <v>14.243542435424359</v>
      </c>
      <c r="M8" s="133">
        <v>-29.457364341085281</v>
      </c>
    </row>
    <row r="9" spans="1:13" x14ac:dyDescent="0.25">
      <c r="A9" s="247" t="s">
        <v>45</v>
      </c>
      <c r="B9" s="294"/>
      <c r="C9" s="249">
        <v>651</v>
      </c>
      <c r="D9" s="249">
        <v>789</v>
      </c>
      <c r="E9" s="249">
        <v>884</v>
      </c>
      <c r="F9" s="249">
        <v>870</v>
      </c>
      <c r="G9" s="250">
        <v>727</v>
      </c>
      <c r="H9" s="249"/>
      <c r="I9" s="249">
        <v>3967</v>
      </c>
      <c r="J9" s="249">
        <v>4159</v>
      </c>
      <c r="K9" s="249">
        <v>4534</v>
      </c>
      <c r="L9" s="249">
        <v>3626</v>
      </c>
      <c r="M9" s="250">
        <v>2466</v>
      </c>
    </row>
    <row r="10" spans="1:13" ht="15.75" thickBot="1" x14ac:dyDescent="0.3">
      <c r="A10" s="306" t="s">
        <v>47</v>
      </c>
      <c r="B10" s="307"/>
      <c r="C10" s="308"/>
      <c r="D10" s="308">
        <v>21.198156682027658</v>
      </c>
      <c r="E10" s="308">
        <v>12.04055766793411</v>
      </c>
      <c r="F10" s="308">
        <v>-1.5837104072398205</v>
      </c>
      <c r="G10" s="309">
        <v>-16.436781609195407</v>
      </c>
      <c r="H10" s="308"/>
      <c r="I10" s="308"/>
      <c r="J10" s="308">
        <v>4.8399294176959842</v>
      </c>
      <c r="K10" s="308">
        <v>9.0165905265688906</v>
      </c>
      <c r="L10" s="308">
        <v>-20.02646669607411</v>
      </c>
      <c r="M10" s="309">
        <v>-31.991174848317698</v>
      </c>
    </row>
  </sheetData>
  <mergeCells count="2">
    <mergeCell ref="B3:G3"/>
    <mergeCell ref="H3:M3"/>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E12" sqref="E12"/>
    </sheetView>
  </sheetViews>
  <sheetFormatPr defaultRowHeight="15" x14ac:dyDescent="0.25"/>
  <cols>
    <col min="1" max="1" width="37.140625" customWidth="1"/>
  </cols>
  <sheetData>
    <row r="1" spans="1:13" ht="18" x14ac:dyDescent="0.25">
      <c r="A1" s="1" t="s">
        <v>115</v>
      </c>
      <c r="B1" s="2"/>
      <c r="C1" s="2"/>
      <c r="D1" s="2"/>
      <c r="E1" s="2"/>
      <c r="F1" s="2"/>
      <c r="G1" s="2"/>
      <c r="H1" s="2"/>
      <c r="I1" s="2"/>
      <c r="J1" s="2"/>
      <c r="K1" s="2"/>
      <c r="L1" s="2"/>
      <c r="M1" s="2"/>
    </row>
    <row r="2" spans="1:13" ht="15.75" thickBot="1" x14ac:dyDescent="0.3">
      <c r="A2" s="2"/>
      <c r="B2" s="2"/>
      <c r="C2" s="2"/>
      <c r="D2" s="2"/>
      <c r="E2" s="2"/>
      <c r="F2" s="2"/>
      <c r="G2" s="2"/>
      <c r="H2" s="2"/>
      <c r="I2" s="2"/>
      <c r="J2" s="2"/>
      <c r="K2" s="2"/>
      <c r="L2" s="2"/>
      <c r="M2" s="2"/>
    </row>
    <row r="3" spans="1:13" x14ac:dyDescent="0.25">
      <c r="A3" s="3" t="s">
        <v>68</v>
      </c>
      <c r="B3" s="400" t="s">
        <v>5</v>
      </c>
      <c r="C3" s="401"/>
      <c r="D3" s="401"/>
      <c r="E3" s="401"/>
      <c r="F3" s="401"/>
      <c r="G3" s="402"/>
      <c r="H3" s="400" t="s">
        <v>10</v>
      </c>
      <c r="I3" s="401"/>
      <c r="J3" s="401"/>
      <c r="K3" s="401"/>
      <c r="L3" s="401"/>
      <c r="M3" s="402"/>
    </row>
    <row r="4" spans="1:13" ht="15.75" thickBot="1" x14ac:dyDescent="0.3">
      <c r="A4" s="4"/>
      <c r="B4" s="5" t="s">
        <v>0</v>
      </c>
      <c r="C4" s="6" t="s">
        <v>1</v>
      </c>
      <c r="D4" s="6" t="s">
        <v>15</v>
      </c>
      <c r="E4" s="6" t="s">
        <v>16</v>
      </c>
      <c r="F4" s="6" t="s">
        <v>18</v>
      </c>
      <c r="G4" s="6" t="s">
        <v>19</v>
      </c>
      <c r="H4" s="5" t="s">
        <v>0</v>
      </c>
      <c r="I4" s="6" t="s">
        <v>1</v>
      </c>
      <c r="J4" s="6" t="s">
        <v>15</v>
      </c>
      <c r="K4" s="6" t="s">
        <v>16</v>
      </c>
      <c r="L4" s="6" t="s">
        <v>18</v>
      </c>
      <c r="M4" s="7" t="s">
        <v>19</v>
      </c>
    </row>
    <row r="5" spans="1:13" x14ac:dyDescent="0.25">
      <c r="A5" s="18" t="s">
        <v>20</v>
      </c>
      <c r="B5" s="38"/>
      <c r="C5" s="41">
        <v>2697</v>
      </c>
      <c r="D5" s="41">
        <v>3095</v>
      </c>
      <c r="E5" s="41">
        <v>3661</v>
      </c>
      <c r="F5" s="41">
        <v>4107</v>
      </c>
      <c r="G5" s="42">
        <v>4030</v>
      </c>
      <c r="H5" s="38"/>
      <c r="I5" s="41">
        <v>23126</v>
      </c>
      <c r="J5" s="41">
        <v>28145</v>
      </c>
      <c r="K5" s="41">
        <v>34432</v>
      </c>
      <c r="L5" s="41">
        <v>39629</v>
      </c>
      <c r="M5" s="42">
        <v>38282</v>
      </c>
    </row>
    <row r="6" spans="1:13" ht="15.75" thickBot="1" x14ac:dyDescent="0.3">
      <c r="A6" s="114" t="s">
        <v>47</v>
      </c>
      <c r="B6" s="47"/>
      <c r="C6" s="48"/>
      <c r="D6" s="48">
        <v>14.757137560252119</v>
      </c>
      <c r="E6" s="48">
        <v>18.287560581583193</v>
      </c>
      <c r="F6" s="48">
        <v>12.182463807702803</v>
      </c>
      <c r="G6" s="49">
        <v>-1.8748478207937609</v>
      </c>
      <c r="H6" s="47"/>
      <c r="I6" s="48"/>
      <c r="J6" s="48">
        <v>21.702845282366169</v>
      </c>
      <c r="K6" s="48">
        <v>22.337893053828395</v>
      </c>
      <c r="L6" s="48">
        <v>15.093517657992564</v>
      </c>
      <c r="M6" s="49">
        <v>-3.3990259658331041</v>
      </c>
    </row>
  </sheetData>
  <mergeCells count="2">
    <mergeCell ref="B3:G3"/>
    <mergeCell ref="H3:M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9"/>
  <sheetViews>
    <sheetView workbookViewId="0">
      <selection activeCell="C9" sqref="C9"/>
    </sheetView>
  </sheetViews>
  <sheetFormatPr defaultRowHeight="14.25" x14ac:dyDescent="0.2"/>
  <cols>
    <col min="1" max="1" width="12.7109375" style="2" customWidth="1"/>
    <col min="2" max="2" width="24.7109375" style="2" customWidth="1"/>
    <col min="3" max="4" width="15.7109375" style="2" customWidth="1"/>
    <col min="5" max="16384" width="9.140625" style="2"/>
  </cols>
  <sheetData>
    <row r="1" spans="1:4" ht="18" x14ac:dyDescent="0.25">
      <c r="A1" s="1" t="s">
        <v>59</v>
      </c>
      <c r="B1" s="1"/>
    </row>
    <row r="2" spans="1:4" ht="15" thickBot="1" x14ac:dyDescent="0.25"/>
    <row r="3" spans="1:4" ht="15.75" thickBot="1" x14ac:dyDescent="0.3">
      <c r="A3" s="394" t="s">
        <v>70</v>
      </c>
      <c r="B3" s="395"/>
      <c r="C3" s="138" t="s">
        <v>5</v>
      </c>
      <c r="D3" s="138" t="s">
        <v>6</v>
      </c>
    </row>
    <row r="4" spans="1:4" ht="15" thickBot="1" x14ac:dyDescent="0.25">
      <c r="A4" s="388" t="s">
        <v>26</v>
      </c>
      <c r="B4" s="389"/>
      <c r="C4" s="137">
        <v>577</v>
      </c>
      <c r="D4" s="139">
        <v>15643</v>
      </c>
    </row>
    <row r="5" spans="1:4" ht="71.25" x14ac:dyDescent="0.2">
      <c r="A5" s="396" t="s">
        <v>22</v>
      </c>
      <c r="B5" s="105" t="s">
        <v>23</v>
      </c>
      <c r="C5" s="63">
        <v>1165</v>
      </c>
      <c r="D5" s="140">
        <v>29236</v>
      </c>
    </row>
    <row r="6" spans="1:4" ht="28.5" x14ac:dyDescent="0.2">
      <c r="A6" s="396"/>
      <c r="B6" s="107" t="s">
        <v>24</v>
      </c>
      <c r="C6" s="326">
        <v>2028</v>
      </c>
      <c r="D6" s="327">
        <v>48609</v>
      </c>
    </row>
    <row r="7" spans="1:4" ht="15" thickBot="1" x14ac:dyDescent="0.25">
      <c r="A7" s="396"/>
      <c r="B7" s="269" t="s">
        <v>21</v>
      </c>
      <c r="C7" s="270">
        <v>3193</v>
      </c>
      <c r="D7" s="271">
        <v>77845</v>
      </c>
    </row>
    <row r="8" spans="1:4" ht="15" thickBot="1" x14ac:dyDescent="0.25">
      <c r="A8" s="390" t="s">
        <v>7</v>
      </c>
      <c r="B8" s="391"/>
      <c r="C8" s="12">
        <v>204</v>
      </c>
      <c r="D8" s="141">
        <v>3305</v>
      </c>
    </row>
    <row r="9" spans="1:4" ht="15.75" thickBot="1" x14ac:dyDescent="0.3">
      <c r="A9" s="392" t="s">
        <v>25</v>
      </c>
      <c r="B9" s="393"/>
      <c r="C9" s="268">
        <v>3974</v>
      </c>
      <c r="D9" s="267">
        <v>96793</v>
      </c>
    </row>
  </sheetData>
  <mergeCells count="5">
    <mergeCell ref="A4:B4"/>
    <mergeCell ref="A8:B8"/>
    <mergeCell ref="A9:B9"/>
    <mergeCell ref="A3:B3"/>
    <mergeCell ref="A5:A7"/>
  </mergeCells>
  <pageMargins left="0.7" right="0.7" top="0.75" bottom="0.75" header="0.3" footer="0.3"/>
  <pageSetup paperSize="9" scale="35"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K27" sqref="K27"/>
    </sheetView>
  </sheetViews>
  <sheetFormatPr defaultRowHeight="15" x14ac:dyDescent="0.25"/>
  <cols>
    <col min="1" max="1" width="37.140625" customWidth="1"/>
  </cols>
  <sheetData>
    <row r="1" spans="1:13" ht="18" x14ac:dyDescent="0.25">
      <c r="A1" s="1" t="s">
        <v>116</v>
      </c>
      <c r="B1" s="2"/>
      <c r="C1" s="2"/>
      <c r="D1" s="2"/>
      <c r="E1" s="2"/>
      <c r="F1" s="2"/>
      <c r="G1" s="2"/>
      <c r="H1" s="2"/>
      <c r="I1" s="2"/>
      <c r="J1" s="2"/>
      <c r="K1" s="2"/>
      <c r="L1" s="2"/>
      <c r="M1" s="2"/>
    </row>
    <row r="2" spans="1:13" ht="15.75" thickBot="1" x14ac:dyDescent="0.3">
      <c r="A2" s="2"/>
      <c r="B2" s="2"/>
      <c r="C2" s="2"/>
      <c r="D2" s="2"/>
      <c r="E2" s="2"/>
      <c r="F2" s="2"/>
      <c r="G2" s="2"/>
      <c r="H2" s="2"/>
      <c r="I2" s="2"/>
      <c r="J2" s="2"/>
      <c r="K2" s="2"/>
      <c r="L2" s="2"/>
      <c r="M2" s="2"/>
    </row>
    <row r="3" spans="1:13" x14ac:dyDescent="0.25">
      <c r="A3" s="3" t="s">
        <v>68</v>
      </c>
      <c r="B3" s="400" t="s">
        <v>5</v>
      </c>
      <c r="C3" s="401"/>
      <c r="D3" s="401"/>
      <c r="E3" s="401"/>
      <c r="F3" s="401"/>
      <c r="G3" s="402"/>
      <c r="H3" s="400" t="s">
        <v>10</v>
      </c>
      <c r="I3" s="401"/>
      <c r="J3" s="401"/>
      <c r="K3" s="401"/>
      <c r="L3" s="401"/>
      <c r="M3" s="402"/>
    </row>
    <row r="4" spans="1:13" ht="15.75" thickBot="1" x14ac:dyDescent="0.3">
      <c r="A4" s="4"/>
      <c r="B4" s="5" t="s">
        <v>0</v>
      </c>
      <c r="C4" s="6" t="s">
        <v>1</v>
      </c>
      <c r="D4" s="6" t="s">
        <v>15</v>
      </c>
      <c r="E4" s="6" t="s">
        <v>16</v>
      </c>
      <c r="F4" s="6" t="s">
        <v>18</v>
      </c>
      <c r="G4" s="6" t="s">
        <v>19</v>
      </c>
      <c r="H4" s="5" t="s">
        <v>0</v>
      </c>
      <c r="I4" s="6" t="s">
        <v>1</v>
      </c>
      <c r="J4" s="6" t="s">
        <v>15</v>
      </c>
      <c r="K4" s="6" t="s">
        <v>16</v>
      </c>
      <c r="L4" s="6" t="s">
        <v>18</v>
      </c>
      <c r="M4" s="7" t="s">
        <v>19</v>
      </c>
    </row>
    <row r="5" spans="1:13" x14ac:dyDescent="0.25">
      <c r="A5" s="18" t="s">
        <v>54</v>
      </c>
      <c r="B5" s="38"/>
      <c r="C5" s="39"/>
      <c r="D5" s="39"/>
      <c r="E5" s="39"/>
      <c r="F5" s="41">
        <v>1245</v>
      </c>
      <c r="G5" s="42">
        <v>1319</v>
      </c>
      <c r="H5" s="39"/>
      <c r="I5" s="39"/>
      <c r="J5" s="39"/>
      <c r="K5" s="39"/>
      <c r="L5" s="20">
        <v>6067</v>
      </c>
      <c r="M5" s="21">
        <v>5764</v>
      </c>
    </row>
    <row r="6" spans="1:13" ht="15.75" thickBot="1" x14ac:dyDescent="0.3">
      <c r="A6" s="114" t="s">
        <v>47</v>
      </c>
      <c r="B6" s="47"/>
      <c r="C6" s="50"/>
      <c r="D6" s="50"/>
      <c r="E6" s="50"/>
      <c r="F6" s="48"/>
      <c r="G6" s="49">
        <v>5.9437751004016093</v>
      </c>
      <c r="H6" s="50"/>
      <c r="I6" s="50"/>
      <c r="J6" s="50"/>
      <c r="K6" s="50"/>
      <c r="L6" s="30"/>
      <c r="M6" s="31">
        <v>-4.9942310862040529</v>
      </c>
    </row>
  </sheetData>
  <mergeCells count="2">
    <mergeCell ref="B3:G3"/>
    <mergeCell ref="H3:M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workbookViewId="0">
      <selection activeCell="O30" sqref="O30"/>
    </sheetView>
  </sheetViews>
  <sheetFormatPr defaultRowHeight="15" x14ac:dyDescent="0.25"/>
  <cols>
    <col min="1" max="1" width="37.140625" customWidth="1"/>
  </cols>
  <sheetData>
    <row r="1" spans="1:13" ht="18" x14ac:dyDescent="0.25">
      <c r="A1" s="1" t="s">
        <v>117</v>
      </c>
      <c r="B1" s="2"/>
      <c r="C1" s="2"/>
      <c r="D1" s="2"/>
      <c r="E1" s="2"/>
      <c r="F1" s="2"/>
      <c r="G1" s="2"/>
      <c r="H1" s="2"/>
      <c r="I1" s="2"/>
      <c r="J1" s="2"/>
      <c r="K1" s="2"/>
      <c r="L1" s="2"/>
      <c r="M1" s="2"/>
    </row>
    <row r="2" spans="1:13" ht="15.75" thickBot="1" x14ac:dyDescent="0.3">
      <c r="A2" s="2"/>
      <c r="B2" s="2"/>
      <c r="C2" s="2"/>
      <c r="D2" s="2"/>
      <c r="E2" s="2"/>
      <c r="F2" s="2"/>
      <c r="G2" s="2"/>
      <c r="H2" s="2"/>
      <c r="I2" s="2"/>
      <c r="J2" s="2"/>
      <c r="K2" s="2"/>
      <c r="L2" s="2"/>
      <c r="M2" s="2"/>
    </row>
    <row r="3" spans="1:13" x14ac:dyDescent="0.25">
      <c r="A3" s="3" t="s">
        <v>68</v>
      </c>
      <c r="B3" s="400" t="s">
        <v>5</v>
      </c>
      <c r="C3" s="401"/>
      <c r="D3" s="401"/>
      <c r="E3" s="401"/>
      <c r="F3" s="401"/>
      <c r="G3" s="402"/>
      <c r="H3" s="400" t="s">
        <v>10</v>
      </c>
      <c r="I3" s="401"/>
      <c r="J3" s="401"/>
      <c r="K3" s="401"/>
      <c r="L3" s="401"/>
      <c r="M3" s="402"/>
    </row>
    <row r="4" spans="1:13" ht="15.75" thickBot="1" x14ac:dyDescent="0.3">
      <c r="A4" s="4"/>
      <c r="B4" s="5" t="s">
        <v>0</v>
      </c>
      <c r="C4" s="6" t="s">
        <v>1</v>
      </c>
      <c r="D4" s="6" t="s">
        <v>15</v>
      </c>
      <c r="E4" s="6" t="s">
        <v>16</v>
      </c>
      <c r="F4" s="6" t="s">
        <v>18</v>
      </c>
      <c r="G4" s="6" t="s">
        <v>19</v>
      </c>
      <c r="H4" s="5" t="s">
        <v>0</v>
      </c>
      <c r="I4" s="6" t="s">
        <v>1</v>
      </c>
      <c r="J4" s="6" t="s">
        <v>15</v>
      </c>
      <c r="K4" s="6" t="s">
        <v>16</v>
      </c>
      <c r="L4" s="6" t="s">
        <v>18</v>
      </c>
      <c r="M4" s="7" t="s">
        <v>19</v>
      </c>
    </row>
    <row r="5" spans="1:13" x14ac:dyDescent="0.25">
      <c r="A5" s="18" t="s">
        <v>56</v>
      </c>
      <c r="B5" s="38"/>
      <c r="C5" s="39"/>
      <c r="D5" s="39"/>
      <c r="E5" s="39"/>
      <c r="F5" s="41">
        <v>3386</v>
      </c>
      <c r="G5" s="42">
        <v>4893</v>
      </c>
      <c r="H5" s="39"/>
      <c r="I5" s="39"/>
      <c r="J5" s="39"/>
      <c r="K5" s="39"/>
      <c r="L5" s="41">
        <v>25032</v>
      </c>
      <c r="M5" s="42">
        <v>33383</v>
      </c>
    </row>
    <row r="6" spans="1:13" ht="15.75" thickBot="1" x14ac:dyDescent="0.3">
      <c r="A6" s="114" t="s">
        <v>47</v>
      </c>
      <c r="B6" s="47"/>
      <c r="C6" s="50"/>
      <c r="D6" s="50"/>
      <c r="E6" s="50"/>
      <c r="F6" s="48"/>
      <c r="G6" s="49">
        <v>44.506792675723574</v>
      </c>
      <c r="H6" s="50"/>
      <c r="I6" s="50"/>
      <c r="J6" s="50"/>
      <c r="K6" s="50"/>
      <c r="L6" s="48"/>
      <c r="M6" s="31">
        <v>33.361297539149888</v>
      </c>
    </row>
  </sheetData>
  <mergeCells count="2">
    <mergeCell ref="B3:G3"/>
    <mergeCell ref="H3:M3"/>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2"/>
  <sheetViews>
    <sheetView workbookViewId="0">
      <pane ySplit="1" topLeftCell="A2" activePane="bottomLeft" state="frozen"/>
      <selection pane="bottomLeft" activeCell="B9" sqref="B9"/>
    </sheetView>
  </sheetViews>
  <sheetFormatPr defaultRowHeight="14.25" x14ac:dyDescent="0.2"/>
  <cols>
    <col min="1" max="1" width="30" style="2" bestFit="1" customWidth="1"/>
    <col min="2" max="2" width="106.28515625" style="2" customWidth="1"/>
    <col min="3" max="16384" width="9.140625" style="2"/>
  </cols>
  <sheetData>
    <row r="1" spans="1:2" ht="18" x14ac:dyDescent="0.25">
      <c r="A1" s="423" t="s">
        <v>120</v>
      </c>
      <c r="B1" s="424"/>
    </row>
    <row r="3" spans="1:2" ht="57" x14ac:dyDescent="0.2">
      <c r="A3" s="425" t="s">
        <v>133</v>
      </c>
      <c r="B3" s="320" t="s">
        <v>135</v>
      </c>
    </row>
    <row r="4" spans="1:2" x14ac:dyDescent="0.2">
      <c r="A4" s="426"/>
      <c r="B4" s="321"/>
    </row>
    <row r="5" spans="1:2" ht="71.25" x14ac:dyDescent="0.2">
      <c r="A5" s="426"/>
      <c r="B5" s="320" t="s">
        <v>136</v>
      </c>
    </row>
    <row r="6" spans="1:2" ht="15" x14ac:dyDescent="0.25">
      <c r="A6" s="152"/>
    </row>
    <row r="7" spans="1:2" ht="99.75" customHeight="1" x14ac:dyDescent="0.2">
      <c r="A7" s="319" t="s">
        <v>122</v>
      </c>
      <c r="B7" s="318" t="s">
        <v>134</v>
      </c>
    </row>
    <row r="8" spans="1:2" ht="15" x14ac:dyDescent="0.2">
      <c r="A8" s="367"/>
      <c r="B8" s="318"/>
    </row>
    <row r="9" spans="1:2" ht="42.75" x14ac:dyDescent="0.2">
      <c r="A9" s="385" t="s">
        <v>165</v>
      </c>
      <c r="B9" s="386" t="s">
        <v>166</v>
      </c>
    </row>
    <row r="10" spans="1:2" ht="15" x14ac:dyDescent="0.25">
      <c r="A10" s="384"/>
      <c r="B10" s="387"/>
    </row>
    <row r="11" spans="1:2" ht="15" x14ac:dyDescent="0.25">
      <c r="A11" s="152" t="s">
        <v>123</v>
      </c>
      <c r="B11" s="2" t="s">
        <v>132</v>
      </c>
    </row>
    <row r="12" spans="1:2" x14ac:dyDescent="0.2">
      <c r="A12" s="2" t="s">
        <v>131</v>
      </c>
      <c r="B12" s="2" t="s">
        <v>121</v>
      </c>
    </row>
    <row r="13" spans="1:2" x14ac:dyDescent="0.2">
      <c r="B13" s="2" t="s">
        <v>125</v>
      </c>
    </row>
    <row r="14" spans="1:2" x14ac:dyDescent="0.2">
      <c r="B14" s="2" t="s">
        <v>126</v>
      </c>
    </row>
    <row r="15" spans="1:2" x14ac:dyDescent="0.2">
      <c r="B15" s="2" t="s">
        <v>127</v>
      </c>
    </row>
    <row r="16" spans="1:2" x14ac:dyDescent="0.2">
      <c r="B16" s="2" t="s">
        <v>128</v>
      </c>
    </row>
    <row r="17" spans="1:2" x14ac:dyDescent="0.2">
      <c r="B17" s="2" t="s">
        <v>129</v>
      </c>
    </row>
    <row r="19" spans="1:2" ht="15" x14ac:dyDescent="0.25">
      <c r="B19" s="2" t="s">
        <v>130</v>
      </c>
    </row>
    <row r="20" spans="1:2" ht="15" x14ac:dyDescent="0.25">
      <c r="B20" s="2" t="s">
        <v>138</v>
      </c>
    </row>
    <row r="22" spans="1:2" ht="15" x14ac:dyDescent="0.25">
      <c r="A22" s="152" t="s">
        <v>124</v>
      </c>
      <c r="B22" s="317">
        <v>43370</v>
      </c>
    </row>
  </sheetData>
  <mergeCells count="2">
    <mergeCell ref="A1:B1"/>
    <mergeCell ref="A3:A5"/>
  </mergeCells>
  <pageMargins left="0.7" right="0.7" top="0.75" bottom="0.75" header="0.3" footer="0.3"/>
  <pageSetup paperSize="9" scale="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6"/>
  <sheetViews>
    <sheetView workbookViewId="0">
      <selection activeCell="C36" sqref="C36"/>
    </sheetView>
  </sheetViews>
  <sheetFormatPr defaultRowHeight="14.25" x14ac:dyDescent="0.2"/>
  <cols>
    <col min="1" max="1" width="36.7109375" style="2" customWidth="1"/>
    <col min="2" max="3" width="15.7109375" style="2" customWidth="1"/>
    <col min="4" max="16384" width="9.140625" style="2"/>
  </cols>
  <sheetData>
    <row r="1" spans="1:3" ht="18" x14ac:dyDescent="0.25">
      <c r="A1" s="1" t="s">
        <v>60</v>
      </c>
    </row>
    <row r="2" spans="1:3" ht="15" thickBot="1" x14ac:dyDescent="0.25"/>
    <row r="3" spans="1:3" ht="15.75" thickBot="1" x14ac:dyDescent="0.3">
      <c r="A3" s="109" t="s">
        <v>71</v>
      </c>
      <c r="B3" s="138" t="s">
        <v>5</v>
      </c>
      <c r="C3" s="145" t="s">
        <v>6</v>
      </c>
    </row>
    <row r="4" spans="1:3" x14ac:dyDescent="0.2">
      <c r="A4" s="166" t="s">
        <v>27</v>
      </c>
      <c r="B4" s="164">
        <v>3578</v>
      </c>
      <c r="C4" s="167">
        <v>85071</v>
      </c>
    </row>
    <row r="5" spans="1:3" ht="15" thickBot="1" x14ac:dyDescent="0.25">
      <c r="A5" s="142" t="s">
        <v>41</v>
      </c>
      <c r="B5" s="143">
        <v>396</v>
      </c>
      <c r="C5" s="144">
        <v>11722</v>
      </c>
    </row>
    <row r="6" spans="1:3" ht="15.75" thickBot="1" x14ac:dyDescent="0.3">
      <c r="A6" s="272" t="s">
        <v>28</v>
      </c>
      <c r="B6" s="273">
        <v>3974</v>
      </c>
      <c r="C6" s="273">
        <v>96793</v>
      </c>
    </row>
  </sheetData>
  <pageMargins left="0.7" right="0.7" top="0.75" bottom="0.75" header="0.3" footer="0.3"/>
  <pageSetup paperSize="9"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8"/>
  <sheetViews>
    <sheetView workbookViewId="0">
      <selection activeCell="A14" sqref="A14"/>
    </sheetView>
  </sheetViews>
  <sheetFormatPr defaultRowHeight="14.25" x14ac:dyDescent="0.2"/>
  <cols>
    <col min="1" max="1" width="36.7109375" style="2" customWidth="1"/>
    <col min="2" max="3" width="15.7109375" style="2" customWidth="1"/>
    <col min="4" max="16384" width="9.140625" style="2"/>
  </cols>
  <sheetData>
    <row r="1" spans="1:3" ht="18" x14ac:dyDescent="0.25">
      <c r="A1" s="1" t="s">
        <v>141</v>
      </c>
    </row>
    <row r="2" spans="1:3" ht="15" thickBot="1" x14ac:dyDescent="0.25"/>
    <row r="3" spans="1:3" ht="15.75" thickBot="1" x14ac:dyDescent="0.3">
      <c r="A3" s="147" t="s">
        <v>72</v>
      </c>
      <c r="B3" s="146" t="s">
        <v>5</v>
      </c>
      <c r="C3" s="146" t="s">
        <v>10</v>
      </c>
    </row>
    <row r="4" spans="1:3" x14ac:dyDescent="0.2">
      <c r="A4" s="166" t="s">
        <v>8</v>
      </c>
      <c r="B4" s="168">
        <v>2215</v>
      </c>
      <c r="C4" s="169">
        <v>2215</v>
      </c>
    </row>
    <row r="5" spans="1:3" ht="15" thickBot="1" x14ac:dyDescent="0.25">
      <c r="A5" s="142" t="s">
        <v>9</v>
      </c>
      <c r="B5" s="150">
        <v>68</v>
      </c>
      <c r="C5" s="151">
        <v>189</v>
      </c>
    </row>
    <row r="6" spans="1:3" ht="15.75" thickBot="1" x14ac:dyDescent="0.3">
      <c r="A6" s="274" t="s">
        <v>29</v>
      </c>
      <c r="B6" s="275">
        <v>2283</v>
      </c>
      <c r="C6" s="275">
        <v>2404</v>
      </c>
    </row>
    <row r="8" spans="1:3" ht="58.5" customHeight="1" x14ac:dyDescent="0.25">
      <c r="A8" s="397" t="s">
        <v>143</v>
      </c>
      <c r="B8" s="398"/>
      <c r="C8" s="398"/>
    </row>
  </sheetData>
  <mergeCells count="1">
    <mergeCell ref="A8:C8"/>
  </mergeCells>
  <pageMargins left="0.7" right="0.7" top="0.75" bottom="0.75" header="0.3" footer="0.3"/>
  <pageSetup paperSize="9" scale="3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10"/>
  <sheetViews>
    <sheetView workbookViewId="0">
      <selection activeCell="B27" sqref="B27"/>
    </sheetView>
  </sheetViews>
  <sheetFormatPr defaultRowHeight="14.25" x14ac:dyDescent="0.2"/>
  <cols>
    <col min="1" max="1" width="14.7109375" style="2" customWidth="1"/>
    <col min="2" max="2" width="22.7109375" style="2" customWidth="1"/>
    <col min="3" max="5" width="15.7109375" style="2" customWidth="1"/>
    <col min="6" max="6" width="25.7109375" style="2" customWidth="1"/>
    <col min="7" max="16384" width="9.140625" style="2"/>
  </cols>
  <sheetData>
    <row r="1" spans="1:10" ht="18" x14ac:dyDescent="0.25">
      <c r="A1" s="1" t="s">
        <v>61</v>
      </c>
      <c r="B1" s="1"/>
    </row>
    <row r="2" spans="1:10" ht="15" thickBot="1" x14ac:dyDescent="0.25"/>
    <row r="3" spans="1:10" ht="15.75" thickBot="1" x14ac:dyDescent="0.3">
      <c r="A3" s="3" t="s">
        <v>73</v>
      </c>
      <c r="B3" s="159"/>
      <c r="C3" s="145" t="s">
        <v>5</v>
      </c>
      <c r="D3" s="145" t="s">
        <v>10</v>
      </c>
      <c r="E3" s="122" t="s">
        <v>6</v>
      </c>
      <c r="F3" s="122" t="s">
        <v>12</v>
      </c>
      <c r="G3" s="152"/>
      <c r="H3" s="152"/>
      <c r="I3" s="152"/>
      <c r="J3" s="152"/>
    </row>
    <row r="4" spans="1:10" ht="15" thickBot="1" x14ac:dyDescent="0.25">
      <c r="A4" s="388" t="s">
        <v>11</v>
      </c>
      <c r="B4" s="389"/>
      <c r="C4" s="154">
        <v>1320</v>
      </c>
      <c r="D4" s="155">
        <v>9665</v>
      </c>
      <c r="E4" s="156"/>
      <c r="F4" s="154">
        <v>9665</v>
      </c>
    </row>
    <row r="5" spans="1:10" ht="28.5" x14ac:dyDescent="0.2">
      <c r="A5" s="399" t="s">
        <v>34</v>
      </c>
      <c r="B5" s="105" t="s">
        <v>36</v>
      </c>
      <c r="C5" s="328">
        <v>185</v>
      </c>
      <c r="D5" s="329"/>
      <c r="E5" s="330">
        <v>1045</v>
      </c>
      <c r="F5" s="328">
        <v>1045</v>
      </c>
    </row>
    <row r="6" spans="1:10" ht="28.5" x14ac:dyDescent="0.2">
      <c r="A6" s="399"/>
      <c r="B6" s="107" t="s">
        <v>37</v>
      </c>
      <c r="C6" s="331">
        <v>146</v>
      </c>
      <c r="D6" s="332"/>
      <c r="E6" s="333">
        <v>835</v>
      </c>
      <c r="F6" s="331">
        <v>835</v>
      </c>
    </row>
    <row r="7" spans="1:10" ht="28.5" x14ac:dyDescent="0.2">
      <c r="A7" s="399"/>
      <c r="B7" s="105" t="s">
        <v>38</v>
      </c>
      <c r="C7" s="328">
        <v>316</v>
      </c>
      <c r="D7" s="329"/>
      <c r="E7" s="334">
        <v>1587</v>
      </c>
      <c r="F7" s="328">
        <v>1587</v>
      </c>
    </row>
    <row r="8" spans="1:10" ht="28.5" x14ac:dyDescent="0.2">
      <c r="A8" s="399"/>
      <c r="B8" s="107" t="s">
        <v>39</v>
      </c>
      <c r="C8" s="331">
        <v>107</v>
      </c>
      <c r="D8" s="332"/>
      <c r="E8" s="333">
        <v>428</v>
      </c>
      <c r="F8" s="331">
        <v>428</v>
      </c>
    </row>
    <row r="9" spans="1:10" ht="15" thickBot="1" x14ac:dyDescent="0.25">
      <c r="A9" s="399"/>
      <c r="B9" s="269" t="s">
        <v>35</v>
      </c>
      <c r="C9" s="276">
        <v>754</v>
      </c>
      <c r="D9" s="160"/>
      <c r="E9" s="276">
        <v>3895</v>
      </c>
      <c r="F9" s="276">
        <v>3895</v>
      </c>
    </row>
    <row r="10" spans="1:10" ht="15.75" thickBot="1" x14ac:dyDescent="0.3">
      <c r="A10" s="392" t="s">
        <v>30</v>
      </c>
      <c r="B10" s="393"/>
      <c r="C10" s="277">
        <v>2074</v>
      </c>
      <c r="D10" s="277">
        <v>9665</v>
      </c>
      <c r="E10" s="277">
        <v>3895</v>
      </c>
      <c r="F10" s="277">
        <v>13560</v>
      </c>
    </row>
  </sheetData>
  <mergeCells count="3">
    <mergeCell ref="A10:B10"/>
    <mergeCell ref="A5:A9"/>
    <mergeCell ref="A4:B4"/>
  </mergeCells>
  <pageMargins left="0.7" right="0.7" top="0.75" bottom="0.75" header="0.3" footer="0.3"/>
  <pageSetup paperSize="9" scale="3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E8"/>
  <sheetViews>
    <sheetView workbookViewId="0">
      <selection activeCell="A8" sqref="A8:XFD8"/>
    </sheetView>
  </sheetViews>
  <sheetFormatPr defaultRowHeight="14.25" x14ac:dyDescent="0.2"/>
  <cols>
    <col min="1" max="1" width="36.7109375" style="2" customWidth="1"/>
    <col min="2" max="4" width="15.7109375" style="2" customWidth="1"/>
    <col min="5" max="5" width="25.7109375" style="2" customWidth="1"/>
    <col min="6" max="16384" width="9.140625" style="2"/>
  </cols>
  <sheetData>
    <row r="1" spans="1:5" ht="21" x14ac:dyDescent="0.25">
      <c r="A1" s="1" t="s">
        <v>144</v>
      </c>
    </row>
    <row r="2" spans="1:5" ht="15" thickBot="1" x14ac:dyDescent="0.25"/>
    <row r="3" spans="1:5" ht="15.75" thickBot="1" x14ac:dyDescent="0.3">
      <c r="A3" s="162" t="s">
        <v>74</v>
      </c>
      <c r="B3" s="146" t="s">
        <v>5</v>
      </c>
      <c r="C3" s="146" t="s">
        <v>10</v>
      </c>
      <c r="D3" s="146" t="s">
        <v>6</v>
      </c>
      <c r="E3" s="146" t="s">
        <v>12</v>
      </c>
    </row>
    <row r="4" spans="1:5" x14ac:dyDescent="0.2">
      <c r="A4" s="163" t="s">
        <v>32</v>
      </c>
      <c r="B4" s="323">
        <v>5643</v>
      </c>
      <c r="C4" s="323">
        <v>71016</v>
      </c>
      <c r="D4" s="323">
        <v>84945</v>
      </c>
      <c r="E4" s="323">
        <v>155961</v>
      </c>
    </row>
    <row r="5" spans="1:5" ht="29.25" thickBot="1" x14ac:dyDescent="0.25">
      <c r="A5" s="165" t="s">
        <v>33</v>
      </c>
      <c r="B5" s="324">
        <v>1371</v>
      </c>
      <c r="C5" s="324">
        <v>8421</v>
      </c>
      <c r="D5" s="324">
        <v>18753</v>
      </c>
      <c r="E5" s="324">
        <v>27174</v>
      </c>
    </row>
    <row r="6" spans="1:5" ht="15.75" thickBot="1" x14ac:dyDescent="0.3">
      <c r="A6" s="266" t="s">
        <v>31</v>
      </c>
      <c r="B6" s="277">
        <v>7014</v>
      </c>
      <c r="C6" s="277">
        <v>79437</v>
      </c>
      <c r="D6" s="277">
        <v>103698</v>
      </c>
      <c r="E6" s="277">
        <v>183135</v>
      </c>
    </row>
    <row r="8" spans="1:5" ht="47.25" customHeight="1" x14ac:dyDescent="0.25">
      <c r="A8" s="397" t="s">
        <v>158</v>
      </c>
      <c r="B8" s="398"/>
      <c r="C8" s="398"/>
      <c r="D8" s="398"/>
      <c r="E8" s="398"/>
    </row>
  </sheetData>
  <mergeCells count="1">
    <mergeCell ref="A8:E8"/>
  </mergeCells>
  <pageMargins left="0.7" right="0.7" top="0.75" bottom="0.75" header="0.3" footer="0.3"/>
  <pageSetup paperSize="9" scale="3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E8"/>
  <sheetViews>
    <sheetView workbookViewId="0">
      <selection activeCell="E17" sqref="E17"/>
    </sheetView>
  </sheetViews>
  <sheetFormatPr defaultRowHeight="14.25" x14ac:dyDescent="0.2"/>
  <cols>
    <col min="1" max="1" width="36.7109375" style="2" customWidth="1"/>
    <col min="2" max="4" width="15.7109375" style="2" customWidth="1"/>
    <col min="5" max="5" width="25.7109375" style="2" customWidth="1"/>
    <col min="6" max="16384" width="9.140625" style="2"/>
  </cols>
  <sheetData>
    <row r="1" spans="1:5" ht="21" x14ac:dyDescent="0.25">
      <c r="A1" s="1" t="s">
        <v>145</v>
      </c>
    </row>
    <row r="2" spans="1:5" ht="15" thickBot="1" x14ac:dyDescent="0.25"/>
    <row r="3" spans="1:5" ht="15.75" thickBot="1" x14ac:dyDescent="0.3">
      <c r="A3" s="147" t="s">
        <v>75</v>
      </c>
      <c r="B3" s="146" t="s">
        <v>5</v>
      </c>
      <c r="C3" s="146" t="s">
        <v>10</v>
      </c>
      <c r="D3" s="146" t="s">
        <v>6</v>
      </c>
      <c r="E3" s="146" t="s">
        <v>12</v>
      </c>
    </row>
    <row r="4" spans="1:5" ht="28.5" x14ac:dyDescent="0.2">
      <c r="A4" s="368" t="s">
        <v>40</v>
      </c>
      <c r="B4" s="335">
        <v>6337</v>
      </c>
      <c r="C4" s="335">
        <v>75865</v>
      </c>
      <c r="D4" s="335">
        <v>94052</v>
      </c>
      <c r="E4" s="335">
        <v>169917</v>
      </c>
    </row>
    <row r="5" spans="1:5" ht="15" thickBot="1" x14ac:dyDescent="0.25">
      <c r="A5" s="99" t="s">
        <v>41</v>
      </c>
      <c r="B5" s="170">
        <v>677</v>
      </c>
      <c r="C5" s="170">
        <v>3572</v>
      </c>
      <c r="D5" s="170">
        <v>9646</v>
      </c>
      <c r="E5" s="170">
        <v>13218</v>
      </c>
    </row>
    <row r="6" spans="1:5" ht="15.75" thickBot="1" x14ac:dyDescent="0.3">
      <c r="A6" s="266" t="s">
        <v>42</v>
      </c>
      <c r="B6" s="277">
        <v>7014</v>
      </c>
      <c r="C6" s="277">
        <v>79437</v>
      </c>
      <c r="D6" s="277">
        <v>103698</v>
      </c>
      <c r="E6" s="277">
        <v>183135</v>
      </c>
    </row>
    <row r="8" spans="1:5" ht="47.25" customHeight="1" x14ac:dyDescent="0.25">
      <c r="A8" s="397" t="s">
        <v>158</v>
      </c>
      <c r="B8" s="398"/>
      <c r="C8" s="398"/>
      <c r="D8" s="398"/>
      <c r="E8" s="398"/>
    </row>
  </sheetData>
  <mergeCells count="1">
    <mergeCell ref="A8:E8"/>
  </mergeCells>
  <pageMargins left="0.7" right="0.7" top="0.75" bottom="0.75" header="0.3" footer="0.3"/>
  <pageSetup paperSize="9" scale="35"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8"/>
  <sheetViews>
    <sheetView workbookViewId="0">
      <selection activeCell="A8" sqref="A8"/>
    </sheetView>
  </sheetViews>
  <sheetFormatPr defaultRowHeight="14.25" x14ac:dyDescent="0.2"/>
  <cols>
    <col min="1" max="1" width="36.7109375" style="2" customWidth="1"/>
    <col min="2" max="3" width="15.7109375" style="2" customWidth="1"/>
    <col min="4" max="16384" width="9.140625" style="2"/>
  </cols>
  <sheetData>
    <row r="1" spans="1:3" ht="21" x14ac:dyDescent="0.25">
      <c r="A1" s="1" t="s">
        <v>155</v>
      </c>
    </row>
    <row r="2" spans="1:3" ht="14.25" customHeight="1" thickBot="1" x14ac:dyDescent="0.25"/>
    <row r="3" spans="1:3" ht="15.75" thickBot="1" x14ac:dyDescent="0.3">
      <c r="A3" s="3" t="s">
        <v>76</v>
      </c>
      <c r="B3" s="146" t="s">
        <v>5</v>
      </c>
      <c r="C3" s="146" t="s">
        <v>6</v>
      </c>
    </row>
    <row r="4" spans="1:3" x14ac:dyDescent="0.2">
      <c r="A4" s="166" t="s">
        <v>32</v>
      </c>
      <c r="B4" s="168">
        <v>1865</v>
      </c>
      <c r="C4" s="169">
        <v>15919</v>
      </c>
    </row>
    <row r="5" spans="1:3" ht="57.75" thickBot="1" x14ac:dyDescent="0.25">
      <c r="A5" s="172" t="s">
        <v>43</v>
      </c>
      <c r="B5" s="173">
        <v>391</v>
      </c>
      <c r="C5" s="149">
        <v>6324</v>
      </c>
    </row>
    <row r="6" spans="1:3" ht="15.75" thickBot="1" x14ac:dyDescent="0.3">
      <c r="A6" s="272" t="s">
        <v>48</v>
      </c>
      <c r="B6" s="267">
        <v>2256</v>
      </c>
      <c r="C6" s="267">
        <v>22243</v>
      </c>
    </row>
    <row r="8" spans="1:3" ht="16.5" x14ac:dyDescent="0.2">
      <c r="A8" s="2" t="s">
        <v>156</v>
      </c>
    </row>
  </sheetData>
  <pageMargins left="0.7" right="0.7" top="0.75" bottom="0.75" header="0.3" footer="0.3"/>
  <pageSetup paperSize="9" scale="3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C63DA523E2B344CB0A6E39A1949FD37" ma:contentTypeVersion="0" ma:contentTypeDescription="Create a new document." ma:contentTypeScope="" ma:versionID="b08470ca4785a962c9ea2e9ed261563f">
  <xsd:schema xmlns:xsd="http://www.w3.org/2001/XMLSchema" xmlns:xs="http://www.w3.org/2001/XMLSchema" xmlns:p="http://schemas.microsoft.com/office/2006/metadata/properties" targetNamespace="http://schemas.microsoft.com/office/2006/metadata/properties" ma:root="true" ma:fieldsID="df594a2a8b058fdae3c96f8deef15ca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3B7883-C1EC-4ADF-AB22-38D8349BD9B0}"/>
</file>

<file path=customXml/itemProps2.xml><?xml version="1.0" encoding="utf-8"?>
<ds:datastoreItem xmlns:ds="http://schemas.openxmlformats.org/officeDocument/2006/customXml" ds:itemID="{9BC209B4-3128-4AE2-A587-B5A21941815C}"/>
</file>

<file path=customXml/itemProps3.xml><?xml version="1.0" encoding="utf-8"?>
<ds:datastoreItem xmlns:ds="http://schemas.openxmlformats.org/officeDocument/2006/customXml" ds:itemID="{2AD9D9DC-2C4A-49C7-974B-4EAE9FA21C25}"/>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32</vt:i4>
      </vt:variant>
    </vt:vector>
  </HeadingPairs>
  <TitlesOfParts>
    <vt:vector size="32" baseType="lpstr">
      <vt:lpstr>Contents</vt:lpstr>
      <vt:lpstr>Table 1</vt:lpstr>
      <vt:lpstr>Table 2a</vt:lpstr>
      <vt:lpstr>Table 2b</vt:lpstr>
      <vt:lpstr>Table 3</vt:lpstr>
      <vt:lpstr>Table 4</vt:lpstr>
      <vt:lpstr>Table 5a</vt:lpstr>
      <vt:lpstr>Table 5b</vt:lpstr>
      <vt:lpstr>Table 6a</vt:lpstr>
      <vt:lpstr>Table 6b</vt:lpstr>
      <vt:lpstr>Table 7</vt:lpstr>
      <vt:lpstr>Table 8</vt:lpstr>
      <vt:lpstr>Table 9</vt:lpstr>
      <vt:lpstr>Table 10</vt:lpstr>
      <vt:lpstr>Table 11</vt:lpstr>
      <vt:lpstr>Table 12</vt:lpstr>
      <vt:lpstr>Table 13</vt:lpstr>
      <vt:lpstr>Table 14a</vt:lpstr>
      <vt:lpstr>Table 14b</vt:lpstr>
      <vt:lpstr>Table 15</vt:lpstr>
      <vt:lpstr>Table 16</vt:lpstr>
      <vt:lpstr>Table 17a</vt:lpstr>
      <vt:lpstr>Table 17b</vt:lpstr>
      <vt:lpstr>Table 18a</vt:lpstr>
      <vt:lpstr>Table 18b</vt:lpstr>
      <vt:lpstr>Table 19</vt:lpstr>
      <vt:lpstr>Table 20</vt:lpstr>
      <vt:lpstr>Table 21</vt:lpstr>
      <vt:lpstr>Table 22</vt:lpstr>
      <vt:lpstr>Table 23</vt:lpstr>
      <vt:lpstr>Table 24</vt:lpstr>
      <vt:lpstr>Metadata</vt:lpstr>
    </vt:vector>
  </TitlesOfParts>
  <Company>Libraries NI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Moira McKee</dc:creator>
  <cp:lastModifiedBy>Moira McKee</cp:lastModifiedBy>
  <cp:lastPrinted>2018-09-26T08:43:13Z</cp:lastPrinted>
  <dcterms:created xsi:type="dcterms:W3CDTF">2014-06-17T13:55:18Z</dcterms:created>
  <dcterms:modified xsi:type="dcterms:W3CDTF">2018-09-26T08:49:11Z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0x010100BC63DA523E2B344CB0A6E39A1949FD37</vt:lpwstr>
  </property>
</Properties>
</file>